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eashol\Desktop\F School\ASU 502 Summer Prep Work\"/>
    </mc:Choice>
  </mc:AlternateContent>
  <bookViews>
    <workbookView xWindow="0" yWindow="0" windowWidth="22500" windowHeight="13272"/>
  </bookViews>
  <sheets>
    <sheet name="Sec 3.3 Video 2 Bond Example" sheetId="2" r:id="rId1"/>
    <sheet name="Sec 3.4 Video 2 YTM Example" sheetId="3" r:id="rId2"/>
    <sheet name="Sec 3.7 Q19" sheetId="4" r:id="rId3"/>
  </sheets>
  <calcPr calcId="152511"/>
</workbook>
</file>

<file path=xl/calcChain.xml><?xml version="1.0" encoding="utf-8"?>
<calcChain xmlns="http://schemas.openxmlformats.org/spreadsheetml/2006/main">
  <c r="C6" i="4" l="1"/>
  <c r="C11" i="4"/>
  <c r="D8" i="3"/>
  <c r="C8" i="3"/>
  <c r="D7" i="3"/>
  <c r="D3" i="3"/>
  <c r="D8" i="2"/>
  <c r="C8" i="2"/>
  <c r="D6" i="2"/>
  <c r="C6" i="2" s="1"/>
  <c r="D3" i="2"/>
  <c r="D6" i="3" l="1"/>
  <c r="C6" i="3" s="1"/>
  <c r="D7" i="2"/>
</calcChain>
</file>

<file path=xl/sharedStrings.xml><?xml version="1.0" encoding="utf-8"?>
<sst xmlns="http://schemas.openxmlformats.org/spreadsheetml/2006/main" count="25" uniqueCount="14">
  <si>
    <t>NPER</t>
  </si>
  <si>
    <t>RATE</t>
  </si>
  <si>
    <t>Periods per Yr</t>
  </si>
  <si>
    <t>PV</t>
  </si>
  <si>
    <t>FV</t>
  </si>
  <si>
    <t>PMT</t>
  </si>
  <si>
    <t>Annual Value</t>
  </si>
  <si>
    <t>Period Value</t>
  </si>
  <si>
    <t>Coupon Rate</t>
  </si>
  <si>
    <t>&lt;== YTM = Answer</t>
  </si>
  <si>
    <t>Discount Rate</t>
  </si>
  <si>
    <t>PV = Price</t>
  </si>
  <si>
    <t>Year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</si>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</sst>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rgb="FF008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8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 applyAlignment="1">
      <alignment horizontal="center" vertical="center"/>
    </xf>
    <xf numFmtId="4" fontId="0" fillId="0" borderId="0" xfId="0" quotePrefix="1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left" vertical="center"/>
    </xf>
    <xf numFmtId="165" fontId="4" fillId="0" borderId="3" xfId="1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quotePrefix="1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/>
  </sheetViews>
  <sheetFormatPr defaultColWidth="14.77734375" defaultRowHeight="16.05" customHeight="1" x14ac:dyDescent="0.25"/>
  <cols>
    <col min="1" max="1" width="6.77734375" style="1" customWidth="1"/>
    <col min="2" max="2" width="14.77734375" style="3"/>
    <col min="3" max="16384" width="14.77734375" style="1"/>
  </cols>
  <sheetData>
    <row r="2" spans="2:5" ht="16.05" customHeight="1" x14ac:dyDescent="0.25">
      <c r="B2" s="3" t="s">
        <v>2</v>
      </c>
      <c r="C2" s="5">
        <v>2</v>
      </c>
    </row>
    <row r="3" spans="2:5" ht="16.05" customHeight="1" x14ac:dyDescent="0.25">
      <c r="B3" s="2" t="s">
        <v>8</v>
      </c>
      <c r="C3" s="7">
        <v>0.06</v>
      </c>
      <c r="D3" s="8">
        <f>C3/$C$2</f>
        <v>0.03</v>
      </c>
    </row>
    <row r="5" spans="2:5" ht="16.05" customHeight="1" thickBot="1" x14ac:dyDescent="0.3">
      <c r="B5" s="10"/>
      <c r="C5" s="11" t="s">
        <v>6</v>
      </c>
      <c r="D5" s="6" t="s">
        <v>7</v>
      </c>
    </row>
    <row r="6" spans="2:5" ht="16.05" customHeight="1" thickBot="1" x14ac:dyDescent="0.3">
      <c r="B6" s="12" t="s">
        <v>1</v>
      </c>
      <c r="C6" s="13">
        <f>D6*C2</f>
        <v>6.3548836644554213E-2</v>
      </c>
      <c r="D6" s="9">
        <f>RATE(D7,D8,D9,D10)</f>
        <v>3.1774418322277106E-2</v>
      </c>
      <c r="E6" s="2" t="s">
        <v>9</v>
      </c>
    </row>
    <row r="7" spans="2:5" ht="16.05" customHeight="1" x14ac:dyDescent="0.25">
      <c r="B7" s="2" t="s">
        <v>0</v>
      </c>
      <c r="C7" s="5">
        <v>5</v>
      </c>
      <c r="D7" s="4">
        <f xml:space="preserve">  C7 * $C$2</f>
        <v>10</v>
      </c>
    </row>
    <row r="8" spans="2:5" ht="16.05" customHeight="1" x14ac:dyDescent="0.25">
      <c r="B8" s="2" t="s">
        <v>5</v>
      </c>
      <c r="C8" s="4">
        <f>C3*$D$10</f>
        <v>-60</v>
      </c>
      <c r="D8" s="4">
        <f>D3*$D$10</f>
        <v>-30</v>
      </c>
    </row>
    <row r="9" spans="2:5" ht="16.05" customHeight="1" x14ac:dyDescent="0.25">
      <c r="B9" s="3" t="s">
        <v>3</v>
      </c>
      <c r="D9" s="5">
        <v>985</v>
      </c>
    </row>
    <row r="10" spans="2:5" ht="16.05" customHeight="1" x14ac:dyDescent="0.25">
      <c r="B10" s="2" t="s">
        <v>4</v>
      </c>
      <c r="D10" s="5">
        <v>-1000</v>
      </c>
    </row>
    <row r="11" spans="2:5" ht="16.05" customHeight="1" x14ac:dyDescent="0.25">
      <c r="B11" s="1"/>
    </row>
    <row r="13" spans="2:5" ht="16.05" customHeight="1" x14ac:dyDescent="0.25">
      <c r="B13" s="1"/>
    </row>
    <row r="14" spans="2:5" ht="16.05" customHeight="1" x14ac:dyDescent="0.25">
      <c r="B14" s="2"/>
    </row>
    <row r="16" spans="2:5" ht="16.05" customHeight="1" x14ac:dyDescent="0.25">
      <c r="B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/>
  </sheetViews>
  <sheetFormatPr defaultColWidth="14.77734375" defaultRowHeight="16.05" customHeight="1" x14ac:dyDescent="0.25"/>
  <cols>
    <col min="1" max="1" width="6.77734375" style="1" customWidth="1"/>
    <col min="2" max="2" width="14.77734375" style="3"/>
    <col min="3" max="16384" width="14.77734375" style="1"/>
  </cols>
  <sheetData>
    <row r="2" spans="2:5" ht="16.05" customHeight="1" x14ac:dyDescent="0.25">
      <c r="B2" s="3" t="s">
        <v>2</v>
      </c>
      <c r="C2" s="5">
        <v>1</v>
      </c>
    </row>
    <row r="3" spans="2:5" ht="16.05" customHeight="1" x14ac:dyDescent="0.25">
      <c r="B3" s="2" t="s">
        <v>8</v>
      </c>
      <c r="C3" s="7">
        <v>0.06</v>
      </c>
      <c r="D3" s="8">
        <f>C3/$C$2</f>
        <v>0.06</v>
      </c>
    </row>
    <row r="5" spans="2:5" ht="16.05" customHeight="1" thickBot="1" x14ac:dyDescent="0.3">
      <c r="B5" s="10"/>
      <c r="C5" s="11" t="s">
        <v>6</v>
      </c>
      <c r="D5" s="6" t="s">
        <v>7</v>
      </c>
    </row>
    <row r="6" spans="2:5" ht="16.05" customHeight="1" thickBot="1" x14ac:dyDescent="0.3">
      <c r="B6" s="12" t="s">
        <v>1</v>
      </c>
      <c r="C6" s="13">
        <f>D6*C2</f>
        <v>6.345247572484139E-2</v>
      </c>
      <c r="D6" s="9">
        <f>RATE(D7,D8,D9,D10)</f>
        <v>6.345247572484139E-2</v>
      </c>
      <c r="E6" s="2" t="s">
        <v>9</v>
      </c>
    </row>
    <row r="7" spans="2:5" ht="16.05" customHeight="1" x14ac:dyDescent="0.25">
      <c r="B7" s="2" t="s">
        <v>0</v>
      </c>
      <c r="C7" s="5">
        <v>10</v>
      </c>
      <c r="D7" s="4">
        <f xml:space="preserve">  C7 * $C$2</f>
        <v>10</v>
      </c>
    </row>
    <row r="8" spans="2:5" ht="16.05" customHeight="1" x14ac:dyDescent="0.25">
      <c r="B8" s="2" t="s">
        <v>5</v>
      </c>
      <c r="C8" s="4">
        <f>C3*$D$10</f>
        <v>-60</v>
      </c>
      <c r="D8" s="4">
        <f>D3*$D$10</f>
        <v>-60</v>
      </c>
    </row>
    <row r="9" spans="2:5" ht="16.05" customHeight="1" x14ac:dyDescent="0.25">
      <c r="B9" s="3" t="s">
        <v>3</v>
      </c>
      <c r="D9" s="5">
        <v>975</v>
      </c>
    </row>
    <row r="10" spans="2:5" ht="16.05" customHeight="1" x14ac:dyDescent="0.25">
      <c r="B10" s="2" t="s">
        <v>4</v>
      </c>
      <c r="D10" s="5">
        <v>-1000</v>
      </c>
    </row>
    <row r="11" spans="2:5" ht="16.05" customHeight="1" x14ac:dyDescent="0.25">
      <c r="B11" s="1"/>
    </row>
    <row r="13" spans="2:5" ht="16.05" customHeight="1" x14ac:dyDescent="0.25">
      <c r="B13" s="1"/>
    </row>
    <row r="14" spans="2:5" ht="16.05" customHeight="1" x14ac:dyDescent="0.25">
      <c r="B14" s="2"/>
    </row>
    <row r="16" spans="2:5" ht="16.05" customHeight="1" x14ac:dyDescent="0.25">
      <c r="B1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/>
  </sheetViews>
  <sheetFormatPr defaultColWidth="14.77734375" defaultRowHeight="16.05" customHeight="1" x14ac:dyDescent="0.25"/>
  <cols>
    <col min="1" max="1" width="6.77734375" style="18" customWidth="1"/>
    <col min="2" max="2" width="14.77734375" style="16"/>
    <col min="3" max="16384" width="14.77734375" style="18"/>
  </cols>
  <sheetData>
    <row r="2" spans="2:5" ht="16.05" customHeight="1" x14ac:dyDescent="0.25">
      <c r="B2" s="16" t="s">
        <v>2</v>
      </c>
      <c r="C2" s="14">
        <v>1</v>
      </c>
    </row>
    <row r="3" spans="2:5" ht="16.05" customHeight="1" x14ac:dyDescent="0.25">
      <c r="B3" s="19" t="s">
        <v>10</v>
      </c>
      <c r="C3" s="15">
        <v>0.08</v>
      </c>
      <c r="D3" s="20"/>
    </row>
    <row r="5" spans="2:5" ht="16.05" customHeight="1" x14ac:dyDescent="0.25">
      <c r="B5" s="6" t="s">
        <v>12</v>
      </c>
      <c r="C5" s="6" t="s">
        <v>13</v>
      </c>
      <c r="D5" s="25"/>
    </row>
    <row r="6" spans="2:5" ht="16.05" customHeight="1" thickBot="1" x14ac:dyDescent="0.3">
      <c r="B6" s="21">
        <v>0</v>
      </c>
      <c r="C6" s="23">
        <f>NPV($C$3,C7:C11)</f>
        <v>993.87005574710292</v>
      </c>
      <c r="D6" s="24" t="s">
        <v>11</v>
      </c>
      <c r="E6" s="19"/>
    </row>
    <row r="7" spans="2:5" ht="16.05" customHeight="1" x14ac:dyDescent="0.25">
      <c r="B7" s="22">
        <v>1</v>
      </c>
      <c r="C7" s="14">
        <v>60</v>
      </c>
      <c r="D7" s="21"/>
    </row>
    <row r="8" spans="2:5" ht="16.05" customHeight="1" x14ac:dyDescent="0.25">
      <c r="B8" s="22">
        <v>2</v>
      </c>
      <c r="C8" s="14">
        <v>70</v>
      </c>
      <c r="D8" s="21"/>
    </row>
    <row r="9" spans="2:5" ht="16.05" customHeight="1" x14ac:dyDescent="0.25">
      <c r="B9" s="21">
        <v>3</v>
      </c>
      <c r="C9" s="14">
        <v>80</v>
      </c>
      <c r="D9" s="17"/>
    </row>
    <row r="10" spans="2:5" ht="16.05" customHeight="1" x14ac:dyDescent="0.25">
      <c r="B10" s="22">
        <v>4</v>
      </c>
      <c r="C10" s="14">
        <v>90</v>
      </c>
      <c r="D10" s="17"/>
    </row>
    <row r="11" spans="2:5" ht="16.05" customHeight="1" x14ac:dyDescent="0.25">
      <c r="B11" s="22">
        <v>5</v>
      </c>
      <c r="C11" s="14">
        <f>100 + 1000</f>
        <v>1100</v>
      </c>
    </row>
    <row r="13" spans="2:5" ht="16.05" customHeight="1" x14ac:dyDescent="0.25">
      <c r="B13" s="18"/>
    </row>
    <row r="14" spans="2:5" ht="16.05" customHeight="1" x14ac:dyDescent="0.25">
      <c r="B14" s="19"/>
    </row>
    <row r="16" spans="2:5" ht="16.05" customHeight="1" x14ac:dyDescent="0.25">
      <c r="B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 3.3 Video 2 Bond Example</vt:lpstr>
      <vt:lpstr>Sec 3.4 Video 2 YTM Example</vt:lpstr>
      <vt:lpstr>Sec 3.7 Q19</vt:lpstr>
    </vt:vector>
  </TitlesOfParts>
  <Company>W. P. Carey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2017-10-11T22:34:24Z</dcterms:created>
  <dcterms:modified xsi:type="dcterms:W3CDTF">2018-06-12T17:15:49Z</dcterms:modified>
</cp:coreProperties>
</file>