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mseashol\Desktop\F School\ASU 502 Summer Prep Work\Chapter 03 Equities\"/>
    </mc:Choice>
  </mc:AlternateContent>
  <xr:revisionPtr revIDLastSave="0" documentId="13_ncr:1_{49749FD8-5635-44A8-A2A7-2D5753A093CF}" xr6:coauthVersionLast="36" xr6:coauthVersionMax="36" xr10:uidLastSave="{00000000-0000-0000-0000-000000000000}"/>
  <bookViews>
    <workbookView xWindow="0" yWindow="0" windowWidth="22500" windowHeight="13270" xr2:uid="{00000000-000D-0000-FFFF-FFFF00000000}"/>
  </bookViews>
  <sheets>
    <sheet name="Sec 3.7 Q22" sheetId="4" r:id="rId1"/>
    <sheet name="Sec 3.7 Q23" sheetId="5" r:id="rId2"/>
  </sheets>
  <calcPr calcId="191029"/>
</workbook>
</file>

<file path=xl/calcChain.xml><?xml version="1.0" encoding="utf-8"?>
<calcChain xmlns="http://schemas.openxmlformats.org/spreadsheetml/2006/main">
  <c r="C11" i="5" l="1"/>
  <c r="D10" i="5" s="1"/>
  <c r="E10" i="5" s="1"/>
  <c r="F10" i="5" s="1"/>
  <c r="E9" i="5"/>
  <c r="F9" i="5" s="1"/>
  <c r="E8" i="5"/>
  <c r="F8" i="5" s="1"/>
  <c r="F9" i="4"/>
  <c r="E9" i="4"/>
  <c r="E8" i="4"/>
  <c r="F8" i="4" s="1"/>
  <c r="F4" i="4" s="1"/>
  <c r="D10" i="4"/>
  <c r="E10" i="4" s="1"/>
  <c r="F10" i="4" s="1"/>
  <c r="C11" i="4"/>
  <c r="F4" i="5" l="1"/>
</calcChain>
</file>

<file path=xl/sharedStrings.xml><?xml version="1.0" encoding="utf-8"?>
<sst xmlns="http://schemas.openxmlformats.org/spreadsheetml/2006/main" count="10" uniqueCount="5">
  <si>
    <t>Periods per Yr</t>
  </si>
  <si>
    <t>Discount Rate</t>
  </si>
  <si>
    <t>Year</t>
  </si>
  <si>
    <t>Cash Flow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</si>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</sst>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rgb="FF008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quotePrefix="1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tabSelected="1" workbookViewId="0"/>
  </sheetViews>
  <sheetFormatPr defaultColWidth="14.796875" defaultRowHeight="16" customHeight="1" x14ac:dyDescent="0.3"/>
  <cols>
    <col min="1" max="1" width="6.796875" style="6" customWidth="1"/>
    <col min="2" max="2" width="14.796875" style="5"/>
    <col min="3" max="16384" width="14.796875" style="6"/>
  </cols>
  <sheetData>
    <row r="2" spans="2:6" ht="16" customHeight="1" x14ac:dyDescent="0.3">
      <c r="B2" s="5" t="s">
        <v>0</v>
      </c>
      <c r="C2" s="3">
        <v>1</v>
      </c>
    </row>
    <row r="3" spans="2:6" ht="16" customHeight="1" x14ac:dyDescent="0.3">
      <c r="B3" s="7" t="s">
        <v>1</v>
      </c>
      <c r="C3" s="4">
        <v>0.15</v>
      </c>
      <c r="D3" s="8"/>
    </row>
    <row r="4" spans="2:6" ht="16" customHeight="1" x14ac:dyDescent="0.3">
      <c r="B4" s="7" t="s">
        <v>4</v>
      </c>
      <c r="C4" s="4">
        <v>0.03</v>
      </c>
      <c r="D4" s="8"/>
      <c r="F4" s="6">
        <f>SUM(F8:F10)</f>
        <v>52.993068683049799</v>
      </c>
    </row>
    <row r="6" spans="2:6" ht="16" customHeight="1" x14ac:dyDescent="0.3">
      <c r="B6" s="1" t="s">
        <v>2</v>
      </c>
      <c r="C6" s="1" t="s">
        <v>3</v>
      </c>
      <c r="D6" s="13"/>
    </row>
    <row r="7" spans="2:6" ht="16" customHeight="1" thickBot="1" x14ac:dyDescent="0.35">
      <c r="B7" s="9">
        <v>0</v>
      </c>
      <c r="C7" s="11"/>
      <c r="D7" s="12"/>
      <c r="E7" s="7"/>
    </row>
    <row r="8" spans="2:6" ht="16" customHeight="1" x14ac:dyDescent="0.3">
      <c r="B8" s="10">
        <v>1</v>
      </c>
      <c r="C8" s="14">
        <v>5</v>
      </c>
      <c r="D8" s="2"/>
      <c r="E8" s="6">
        <f>C8+D8</f>
        <v>5</v>
      </c>
      <c r="F8" s="6">
        <f>E8/(1+$C$3)^B8</f>
        <v>4.3478260869565224</v>
      </c>
    </row>
    <row r="9" spans="2:6" ht="16" customHeight="1" x14ac:dyDescent="0.3">
      <c r="B9" s="10">
        <v>2</v>
      </c>
      <c r="C9" s="14">
        <v>6</v>
      </c>
      <c r="D9" s="2"/>
      <c r="E9" s="6">
        <f>C9+D9</f>
        <v>6</v>
      </c>
      <c r="F9" s="6">
        <f t="shared" ref="F9:F10" si="0">E9/(1+$C$3)^B9</f>
        <v>4.536862003780719</v>
      </c>
    </row>
    <row r="10" spans="2:6" ht="16" customHeight="1" x14ac:dyDescent="0.3">
      <c r="B10" s="9">
        <v>3</v>
      </c>
      <c r="C10" s="14">
        <v>7</v>
      </c>
      <c r="D10" s="14">
        <f>C11/(C3-C4)</f>
        <v>60.083333333333336</v>
      </c>
      <c r="E10" s="6">
        <f>C10+D10</f>
        <v>67.083333333333343</v>
      </c>
      <c r="F10" s="6">
        <f t="shared" si="0"/>
        <v>44.108380592312557</v>
      </c>
    </row>
    <row r="11" spans="2:6" ht="16" customHeight="1" x14ac:dyDescent="0.3">
      <c r="B11" s="10">
        <v>4</v>
      </c>
      <c r="C11" s="15">
        <f>C10*(1+C4)</f>
        <v>7.21</v>
      </c>
      <c r="D11" s="14"/>
    </row>
    <row r="12" spans="2:6" ht="16" customHeight="1" x14ac:dyDescent="0.3">
      <c r="B12" s="10">
        <v>5</v>
      </c>
      <c r="C12" s="14"/>
      <c r="D12" s="2"/>
    </row>
    <row r="13" spans="2:6" ht="16" customHeight="1" x14ac:dyDescent="0.3">
      <c r="C13" s="2"/>
      <c r="D13" s="2"/>
    </row>
    <row r="14" spans="2:6" ht="16" customHeight="1" x14ac:dyDescent="0.3">
      <c r="B14" s="6"/>
    </row>
    <row r="15" spans="2:6" ht="16" customHeight="1" x14ac:dyDescent="0.3">
      <c r="B15" s="7"/>
    </row>
    <row r="17" spans="2:2" ht="16" customHeight="1" x14ac:dyDescent="0.3">
      <c r="B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7"/>
  <sheetViews>
    <sheetView workbookViewId="0"/>
  </sheetViews>
  <sheetFormatPr defaultColWidth="14.796875" defaultRowHeight="16" customHeight="1" x14ac:dyDescent="0.3"/>
  <cols>
    <col min="1" max="1" width="6.796875" style="6" customWidth="1"/>
    <col min="2" max="2" width="14.796875" style="5"/>
    <col min="3" max="16384" width="14.796875" style="6"/>
  </cols>
  <sheetData>
    <row r="2" spans="2:6" ht="16" customHeight="1" x14ac:dyDescent="0.3">
      <c r="B2" s="5" t="s">
        <v>0</v>
      </c>
      <c r="C2" s="3">
        <v>1</v>
      </c>
    </row>
    <row r="3" spans="2:6" ht="16" customHeight="1" x14ac:dyDescent="0.3">
      <c r="B3" s="7" t="s">
        <v>1</v>
      </c>
      <c r="C3" s="4">
        <v>0.14000000000000001</v>
      </c>
      <c r="D3" s="8"/>
    </row>
    <row r="4" spans="2:6" ht="16" customHeight="1" x14ac:dyDescent="0.3">
      <c r="B4" s="7" t="s">
        <v>4</v>
      </c>
      <c r="C4" s="4">
        <v>0.05</v>
      </c>
      <c r="D4" s="8"/>
      <c r="F4" s="6">
        <f>SUM(F8:F10)</f>
        <v>40.785198864607906</v>
      </c>
    </row>
    <row r="6" spans="2:6" ht="16" customHeight="1" x14ac:dyDescent="0.3">
      <c r="B6" s="1" t="s">
        <v>2</v>
      </c>
      <c r="C6" s="1" t="s">
        <v>3</v>
      </c>
      <c r="D6" s="13"/>
    </row>
    <row r="7" spans="2:6" ht="16" customHeight="1" thickBot="1" x14ac:dyDescent="0.35">
      <c r="B7" s="9">
        <v>0</v>
      </c>
      <c r="C7" s="11"/>
      <c r="D7" s="12"/>
      <c r="E7" s="7"/>
    </row>
    <row r="8" spans="2:6" ht="16" customHeight="1" x14ac:dyDescent="0.3">
      <c r="B8" s="10">
        <v>1</v>
      </c>
      <c r="C8" s="14">
        <v>4</v>
      </c>
      <c r="D8" s="2"/>
      <c r="E8" s="6">
        <f>C8+D8</f>
        <v>4</v>
      </c>
      <c r="F8" s="6">
        <f>E8/(1+$C$3)^B8</f>
        <v>3.5087719298245612</v>
      </c>
    </row>
    <row r="9" spans="2:6" ht="16" customHeight="1" x14ac:dyDescent="0.3">
      <c r="B9" s="10">
        <v>2</v>
      </c>
      <c r="C9" s="14">
        <v>4</v>
      </c>
      <c r="D9" s="2"/>
      <c r="E9" s="6">
        <f>C9+D9</f>
        <v>4</v>
      </c>
      <c r="F9" s="6">
        <f t="shared" ref="F9:F10" si="0">E9/(1+$C$3)^B9</f>
        <v>3.0778701138811937</v>
      </c>
    </row>
    <row r="10" spans="2:6" ht="16" customHeight="1" x14ac:dyDescent="0.3">
      <c r="B10" s="9">
        <v>3</v>
      </c>
      <c r="C10" s="14">
        <v>4</v>
      </c>
      <c r="D10" s="14">
        <f>C11/(C3-C4)</f>
        <v>46.666666666666664</v>
      </c>
      <c r="E10" s="6">
        <f>C10+D10</f>
        <v>50.666666666666664</v>
      </c>
      <c r="F10" s="6">
        <f t="shared" si="0"/>
        <v>34.198556820902148</v>
      </c>
    </row>
    <row r="11" spans="2:6" ht="16" customHeight="1" x14ac:dyDescent="0.3">
      <c r="B11" s="10">
        <v>4</v>
      </c>
      <c r="C11" s="15">
        <f>C10*(1+C4)</f>
        <v>4.2</v>
      </c>
      <c r="D11" s="14"/>
    </row>
    <row r="12" spans="2:6" ht="16" customHeight="1" x14ac:dyDescent="0.3">
      <c r="B12" s="10">
        <v>5</v>
      </c>
      <c r="C12" s="14"/>
      <c r="D12" s="2"/>
    </row>
    <row r="13" spans="2:6" ht="16" customHeight="1" x14ac:dyDescent="0.3">
      <c r="C13" s="2"/>
      <c r="D13" s="2"/>
    </row>
    <row r="14" spans="2:6" ht="16" customHeight="1" x14ac:dyDescent="0.3">
      <c r="B14" s="6"/>
    </row>
    <row r="15" spans="2:6" ht="16" customHeight="1" x14ac:dyDescent="0.3">
      <c r="B15" s="7"/>
    </row>
    <row r="17" spans="2:2" ht="16" customHeight="1" x14ac:dyDescent="0.3">
      <c r="B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 3.7 Q22</vt:lpstr>
      <vt:lpstr>Sec 3.7 Q23</vt:lpstr>
    </vt:vector>
  </TitlesOfParts>
  <Company>W. P. Carey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xxx</cp:lastModifiedBy>
  <dcterms:created xsi:type="dcterms:W3CDTF">2017-10-11T22:34:24Z</dcterms:created>
  <dcterms:modified xsi:type="dcterms:W3CDTF">2021-06-30T00:07:44Z</dcterms:modified>
</cp:coreProperties>
</file>