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eashol\Desktop\"/>
    </mc:Choice>
  </mc:AlternateContent>
  <xr:revisionPtr revIDLastSave="0" documentId="13_ncr:1_{D218BD8F-6429-4175-AE33-5EE9BA35499F}" xr6:coauthVersionLast="36" xr6:coauthVersionMax="36" xr10:uidLastSave="{00000000-0000-0000-0000-000000000000}"/>
  <bookViews>
    <workbookView xWindow="0" yWindow="0" windowWidth="28780" windowHeight="12190" xr2:uid="{FA6858E7-2B41-4144-AC37-F87CCBD33F49}"/>
  </bookViews>
  <sheets>
    <sheet name="Notes" sheetId="5" r:id="rId1"/>
    <sheet name="Ch 3.5 Q1" sheetId="3" r:id="rId2"/>
    <sheet name="Ch 3.5 Q2a" sheetId="1" r:id="rId3"/>
    <sheet name="Ch 3.5 Q2b" sheetId="4" r:id="rId4"/>
    <sheet name="Ch 3.5 Q3" sheetId="2" r:id="rId5"/>
    <sheet name="StartUp" sheetId="6" r:id="rId6"/>
    <sheet name="Bonds" sheetId="7" r:id="rId7"/>
  </sheets>
  <definedNames>
    <definedName name="solver_adj" localSheetId="1" hidden="1">'Ch 3.5 Q1'!$E$4</definedName>
    <definedName name="solver_adj" localSheetId="3" hidden="1">'Ch 3.5 Q2b'!$E$4</definedName>
    <definedName name="solver_adj" localSheetId="0" hidden="1">Notes!#REF!</definedName>
    <definedName name="solver_cvg" localSheetId="1" hidden="1">0.0001</definedName>
    <definedName name="solver_cvg" localSheetId="3" hidden="1">0.0001</definedName>
    <definedName name="solver_cvg" localSheetId="0" hidden="1">0.0001</definedName>
    <definedName name="solver_drv" localSheetId="1" hidden="1">1</definedName>
    <definedName name="solver_drv" localSheetId="3" hidden="1">1</definedName>
    <definedName name="solver_drv" localSheetId="0" hidden="1">1</definedName>
    <definedName name="solver_eng" localSheetId="1" hidden="1">1</definedName>
    <definedName name="solver_eng" localSheetId="3" hidden="1">1</definedName>
    <definedName name="solver_eng" localSheetId="0" hidden="1">1</definedName>
    <definedName name="solver_est" localSheetId="1" hidden="1">1</definedName>
    <definedName name="solver_est" localSheetId="3" hidden="1">1</definedName>
    <definedName name="solver_est" localSheetId="0" hidden="1">1</definedName>
    <definedName name="solver_itr" localSheetId="1" hidden="1">2147483647</definedName>
    <definedName name="solver_itr" localSheetId="3" hidden="1">2147483647</definedName>
    <definedName name="solver_itr" localSheetId="0" hidden="1">2147483647</definedName>
    <definedName name="solver_mip" localSheetId="1" hidden="1">2147483647</definedName>
    <definedName name="solver_mip" localSheetId="3" hidden="1">2147483647</definedName>
    <definedName name="solver_mip" localSheetId="0" hidden="1">2147483647</definedName>
    <definedName name="solver_mni" localSheetId="1" hidden="1">30</definedName>
    <definedName name="solver_mni" localSheetId="3" hidden="1">30</definedName>
    <definedName name="solver_mni" localSheetId="0" hidden="1">30</definedName>
    <definedName name="solver_mrt" localSheetId="1" hidden="1">0.075</definedName>
    <definedName name="solver_mrt" localSheetId="3" hidden="1">0.075</definedName>
    <definedName name="solver_mrt" localSheetId="0" hidden="1">0.075</definedName>
    <definedName name="solver_msl" localSheetId="1" hidden="1">2</definedName>
    <definedName name="solver_msl" localSheetId="3" hidden="1">2</definedName>
    <definedName name="solver_msl" localSheetId="0" hidden="1">2</definedName>
    <definedName name="solver_neg" localSheetId="1" hidden="1">1</definedName>
    <definedName name="solver_neg" localSheetId="3" hidden="1">1</definedName>
    <definedName name="solver_neg" localSheetId="0" hidden="1">1</definedName>
    <definedName name="solver_nod" localSheetId="1" hidden="1">2147483647</definedName>
    <definedName name="solver_nod" localSheetId="3" hidden="1">2147483647</definedName>
    <definedName name="solver_nod" localSheetId="0" hidden="1">2147483647</definedName>
    <definedName name="solver_num" localSheetId="1" hidden="1">0</definedName>
    <definedName name="solver_num" localSheetId="3" hidden="1">0</definedName>
    <definedName name="solver_num" localSheetId="0" hidden="1">0</definedName>
    <definedName name="solver_nwt" localSheetId="1" hidden="1">1</definedName>
    <definedName name="solver_nwt" localSheetId="3" hidden="1">1</definedName>
    <definedName name="solver_nwt" localSheetId="0" hidden="1">1</definedName>
    <definedName name="solver_opt" localSheetId="1" hidden="1">'Ch 3.5 Q1'!$E$3</definedName>
    <definedName name="solver_opt" localSheetId="3" hidden="1">'Ch 3.5 Q2b'!$E$3</definedName>
    <definedName name="solver_opt" localSheetId="0" hidden="1">Notes!#REF!</definedName>
    <definedName name="solver_pre" localSheetId="1" hidden="1">0.000001</definedName>
    <definedName name="solver_pre" localSheetId="3" hidden="1">0.000001</definedName>
    <definedName name="solver_pre" localSheetId="0" hidden="1">0.000001</definedName>
    <definedName name="solver_rbv" localSheetId="1" hidden="1">1</definedName>
    <definedName name="solver_rbv" localSheetId="3" hidden="1">1</definedName>
    <definedName name="solver_rbv" localSheetId="0" hidden="1">1</definedName>
    <definedName name="solver_rlx" localSheetId="1" hidden="1">2</definedName>
    <definedName name="solver_rlx" localSheetId="3" hidden="1">2</definedName>
    <definedName name="solver_rlx" localSheetId="0" hidden="1">2</definedName>
    <definedName name="solver_rsd" localSheetId="1" hidden="1">0</definedName>
    <definedName name="solver_rsd" localSheetId="3" hidden="1">0</definedName>
    <definedName name="solver_rsd" localSheetId="0" hidden="1">0</definedName>
    <definedName name="solver_scl" localSheetId="1" hidden="1">1</definedName>
    <definedName name="solver_scl" localSheetId="3" hidden="1">1</definedName>
    <definedName name="solver_scl" localSheetId="0" hidden="1">1</definedName>
    <definedName name="solver_sho" localSheetId="1" hidden="1">2</definedName>
    <definedName name="solver_sho" localSheetId="3" hidden="1">2</definedName>
    <definedName name="solver_sho" localSheetId="0" hidden="1">2</definedName>
    <definedName name="solver_ssz" localSheetId="1" hidden="1">100</definedName>
    <definedName name="solver_ssz" localSheetId="3" hidden="1">100</definedName>
    <definedName name="solver_ssz" localSheetId="0" hidden="1">100</definedName>
    <definedName name="solver_tim" localSheetId="1" hidden="1">2147483647</definedName>
    <definedName name="solver_tim" localSheetId="3" hidden="1">2147483647</definedName>
    <definedName name="solver_tim" localSheetId="0" hidden="1">2147483647</definedName>
    <definedName name="solver_tol" localSheetId="1" hidden="1">0.01</definedName>
    <definedName name="solver_tol" localSheetId="3" hidden="1">0.01</definedName>
    <definedName name="solver_tol" localSheetId="0" hidden="1">0.01</definedName>
    <definedName name="solver_typ" localSheetId="1" hidden="1">2</definedName>
    <definedName name="solver_typ" localSheetId="3" hidden="1">2</definedName>
    <definedName name="solver_typ" localSheetId="0" hidden="1">2</definedName>
    <definedName name="solver_val" localSheetId="1" hidden="1">0</definedName>
    <definedName name="solver_val" localSheetId="3" hidden="1">0</definedName>
    <definedName name="solver_val" localSheetId="0" hidden="1">0</definedName>
    <definedName name="solver_ver" localSheetId="1" hidden="1">3</definedName>
    <definedName name="solver_ver" localSheetId="3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C9" i="7"/>
  <c r="E9" i="7" s="1"/>
  <c r="F9" i="7" s="1"/>
  <c r="C10" i="7"/>
  <c r="E10" i="7" s="1"/>
  <c r="F10" i="7" s="1"/>
  <c r="C11" i="7"/>
  <c r="E11" i="7" s="1"/>
  <c r="F11" i="7" s="1"/>
  <c r="C12" i="7"/>
  <c r="E12" i="7" s="1"/>
  <c r="F12" i="7" s="1"/>
  <c r="C13" i="7"/>
  <c r="E13" i="7" s="1"/>
  <c r="F13" i="7" s="1"/>
  <c r="C14" i="7"/>
  <c r="E14" i="7" s="1"/>
  <c r="F14" i="7" s="1"/>
  <c r="C15" i="7"/>
  <c r="E15" i="7" s="1"/>
  <c r="F15" i="7" s="1"/>
  <c r="C16" i="7"/>
  <c r="E16" i="7" s="1"/>
  <c r="F16" i="7" s="1"/>
  <c r="C17" i="7"/>
  <c r="E17" i="7" s="1"/>
  <c r="F17" i="7" s="1"/>
  <c r="C8" i="7"/>
  <c r="E8" i="7" s="1"/>
  <c r="F8" i="7" s="1"/>
  <c r="D12" i="6"/>
  <c r="D11" i="6"/>
  <c r="D10" i="6"/>
  <c r="D9" i="6"/>
  <c r="D8" i="6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C8" i="4"/>
  <c r="E8" i="4" s="1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9" i="3"/>
  <c r="C8" i="3"/>
  <c r="E8" i="3" s="1"/>
  <c r="F2" i="7" l="1"/>
  <c r="D13" i="6"/>
  <c r="C9" i="4"/>
  <c r="C10" i="4" s="1"/>
  <c r="C9" i="3"/>
  <c r="C10" i="3" s="1"/>
  <c r="E10" i="3" s="1"/>
  <c r="C10" i="2"/>
  <c r="C9" i="2"/>
  <c r="C8" i="2"/>
  <c r="D10" i="2"/>
  <c r="D9" i="2"/>
  <c r="D8" i="2"/>
  <c r="F9" i="1"/>
  <c r="F8" i="1"/>
  <c r="E9" i="1"/>
  <c r="E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11" i="1"/>
  <c r="F11" i="1" s="1"/>
  <c r="D14" i="6" l="1"/>
  <c r="E9" i="4"/>
  <c r="E10" i="4"/>
  <c r="C11" i="4"/>
  <c r="E9" i="3"/>
  <c r="C11" i="3"/>
  <c r="C12" i="3" s="1"/>
  <c r="E11" i="3"/>
  <c r="C13" i="3"/>
  <c r="E12" i="3"/>
  <c r="E10" i="1"/>
  <c r="E11" i="1"/>
  <c r="F10" i="1"/>
  <c r="C12" i="1"/>
  <c r="D15" i="6" l="1"/>
  <c r="E11" i="4"/>
  <c r="C12" i="4"/>
  <c r="C14" i="3"/>
  <c r="E13" i="3"/>
  <c r="C13" i="1"/>
  <c r="F12" i="1"/>
  <c r="E12" i="1"/>
  <c r="D16" i="6" l="1"/>
  <c r="C13" i="4"/>
  <c r="E12" i="4"/>
  <c r="C15" i="3"/>
  <c r="E14" i="3"/>
  <c r="C14" i="1"/>
  <c r="F13" i="1"/>
  <c r="E13" i="1"/>
  <c r="D17" i="6" l="1"/>
  <c r="C14" i="4"/>
  <c r="E13" i="4"/>
  <c r="C16" i="3"/>
  <c r="E15" i="3"/>
  <c r="C15" i="1"/>
  <c r="F14" i="1"/>
  <c r="E14" i="1"/>
  <c r="E14" i="4" l="1"/>
  <c r="C15" i="4"/>
  <c r="C17" i="3"/>
  <c r="E16" i="3"/>
  <c r="C16" i="1"/>
  <c r="E15" i="1"/>
  <c r="F15" i="1"/>
  <c r="C16" i="4" l="1"/>
  <c r="E15" i="4"/>
  <c r="C18" i="3"/>
  <c r="E17" i="3"/>
  <c r="E16" i="1"/>
  <c r="F16" i="1"/>
  <c r="C17" i="1"/>
  <c r="C17" i="4" l="1"/>
  <c r="E16" i="4"/>
  <c r="C19" i="3"/>
  <c r="E18" i="3"/>
  <c r="C18" i="1"/>
  <c r="E17" i="1"/>
  <c r="F17" i="1"/>
  <c r="E17" i="4" l="1"/>
  <c r="C18" i="4"/>
  <c r="C20" i="3"/>
  <c r="E19" i="3"/>
  <c r="C19" i="1"/>
  <c r="E18" i="1"/>
  <c r="F18" i="1"/>
  <c r="C19" i="4" l="1"/>
  <c r="E18" i="4"/>
  <c r="C21" i="3"/>
  <c r="E20" i="3"/>
  <c r="C20" i="1"/>
  <c r="E19" i="1"/>
  <c r="F19" i="1"/>
  <c r="C20" i="4" l="1"/>
  <c r="E19" i="4"/>
  <c r="C22" i="3"/>
  <c r="E21" i="3"/>
  <c r="F20" i="1"/>
  <c r="E20" i="1"/>
  <c r="C21" i="1"/>
  <c r="C21" i="4" l="1"/>
  <c r="E20" i="4"/>
  <c r="C23" i="3"/>
  <c r="E22" i="3"/>
  <c r="C22" i="1"/>
  <c r="F21" i="1"/>
  <c r="E21" i="1"/>
  <c r="C22" i="4" l="1"/>
  <c r="E21" i="4"/>
  <c r="C24" i="3"/>
  <c r="E23" i="3"/>
  <c r="C23" i="1"/>
  <c r="F22" i="1"/>
  <c r="E22" i="1"/>
  <c r="C23" i="4" l="1"/>
  <c r="E22" i="4"/>
  <c r="C25" i="3"/>
  <c r="E24" i="3"/>
  <c r="C24" i="1"/>
  <c r="F23" i="1"/>
  <c r="E23" i="1"/>
  <c r="E23" i="4" l="1"/>
  <c r="C24" i="4"/>
  <c r="C26" i="3"/>
  <c r="E25" i="3"/>
  <c r="C25" i="1"/>
  <c r="F24" i="1"/>
  <c r="E24" i="1"/>
  <c r="C25" i="4" l="1"/>
  <c r="E24" i="4"/>
  <c r="C27" i="3"/>
  <c r="E26" i="3"/>
  <c r="C26" i="1"/>
  <c r="F25" i="1"/>
  <c r="E25" i="1"/>
  <c r="C26" i="4" l="1"/>
  <c r="E25" i="4"/>
  <c r="C28" i="3"/>
  <c r="E27" i="3"/>
  <c r="C27" i="1"/>
  <c r="F26" i="1"/>
  <c r="E26" i="1"/>
  <c r="E26" i="4" l="1"/>
  <c r="C27" i="4"/>
  <c r="C29" i="3"/>
  <c r="E28" i="3"/>
  <c r="C28" i="1"/>
  <c r="F27" i="1"/>
  <c r="E27" i="1"/>
  <c r="E27" i="4" l="1"/>
  <c r="C28" i="4"/>
  <c r="C30" i="3"/>
  <c r="E29" i="3"/>
  <c r="C29" i="1"/>
  <c r="F28" i="1"/>
  <c r="E28" i="1"/>
  <c r="C29" i="4" l="1"/>
  <c r="E28" i="4"/>
  <c r="C31" i="3"/>
  <c r="E30" i="3"/>
  <c r="C30" i="1"/>
  <c r="F29" i="1"/>
  <c r="E29" i="1"/>
  <c r="C30" i="4" l="1"/>
  <c r="E29" i="4"/>
  <c r="C32" i="3"/>
  <c r="E31" i="3"/>
  <c r="C31" i="1"/>
  <c r="F30" i="1"/>
  <c r="E30" i="1"/>
  <c r="E30" i="4" l="1"/>
  <c r="C31" i="4"/>
  <c r="C33" i="3"/>
  <c r="E32" i="3"/>
  <c r="C32" i="1"/>
  <c r="E31" i="1"/>
  <c r="F31" i="1"/>
  <c r="C32" i="4" l="1"/>
  <c r="E31" i="4"/>
  <c r="C34" i="3"/>
  <c r="E33" i="3"/>
  <c r="C33" i="1"/>
  <c r="E32" i="1"/>
  <c r="F32" i="1"/>
  <c r="C33" i="4" l="1"/>
  <c r="E32" i="4"/>
  <c r="C35" i="3"/>
  <c r="E34" i="3"/>
  <c r="C34" i="1"/>
  <c r="E33" i="1"/>
  <c r="F33" i="1"/>
  <c r="E33" i="4" l="1"/>
  <c r="C34" i="4"/>
  <c r="C36" i="3"/>
  <c r="E35" i="3"/>
  <c r="C35" i="1"/>
  <c r="E34" i="1"/>
  <c r="F34" i="1"/>
  <c r="C35" i="4" l="1"/>
  <c r="E34" i="4"/>
  <c r="C37" i="3"/>
  <c r="E36" i="3"/>
  <c r="C36" i="1"/>
  <c r="E35" i="1"/>
  <c r="F35" i="1"/>
  <c r="C36" i="4" l="1"/>
  <c r="E35" i="4"/>
  <c r="C38" i="3"/>
  <c r="E37" i="3"/>
  <c r="C37" i="1"/>
  <c r="F36" i="1"/>
  <c r="E36" i="1"/>
  <c r="C37" i="4" l="1"/>
  <c r="E36" i="4"/>
  <c r="C39" i="3"/>
  <c r="E38" i="3"/>
  <c r="C38" i="1"/>
  <c r="F37" i="1"/>
  <c r="E37" i="1"/>
  <c r="C38" i="4" l="1"/>
  <c r="E37" i="4"/>
  <c r="C40" i="3"/>
  <c r="E39" i="3"/>
  <c r="C39" i="1"/>
  <c r="F38" i="1"/>
  <c r="E38" i="1"/>
  <c r="C39" i="4" l="1"/>
  <c r="E38" i="4"/>
  <c r="C41" i="3"/>
  <c r="E40" i="3"/>
  <c r="C40" i="1"/>
  <c r="F39" i="1"/>
  <c r="E39" i="1"/>
  <c r="E39" i="4" l="1"/>
  <c r="C40" i="4"/>
  <c r="C42" i="3"/>
  <c r="E41" i="3"/>
  <c r="C41" i="1"/>
  <c r="F40" i="1"/>
  <c r="E40" i="1"/>
  <c r="C41" i="4" l="1"/>
  <c r="E40" i="4"/>
  <c r="C43" i="3"/>
  <c r="E42" i="3"/>
  <c r="C42" i="1"/>
  <c r="F41" i="1"/>
  <c r="E41" i="1"/>
  <c r="C42" i="4" l="1"/>
  <c r="E41" i="4"/>
  <c r="C44" i="3"/>
  <c r="E43" i="3"/>
  <c r="C43" i="1"/>
  <c r="F42" i="1"/>
  <c r="E42" i="1"/>
  <c r="E42" i="4" l="1"/>
  <c r="C43" i="4"/>
  <c r="C45" i="3"/>
  <c r="E44" i="3"/>
  <c r="C44" i="1"/>
  <c r="F43" i="1"/>
  <c r="E43" i="1"/>
  <c r="E43" i="4" l="1"/>
  <c r="C44" i="4"/>
  <c r="C46" i="3"/>
  <c r="E45" i="3"/>
  <c r="C45" i="1"/>
  <c r="F44" i="1"/>
  <c r="E44" i="1"/>
  <c r="C45" i="4" l="1"/>
  <c r="E44" i="4"/>
  <c r="C47" i="3"/>
  <c r="E46" i="3"/>
  <c r="C46" i="1"/>
  <c r="F45" i="1"/>
  <c r="E45" i="1"/>
  <c r="C46" i="4" l="1"/>
  <c r="E45" i="4"/>
  <c r="C48" i="3"/>
  <c r="E47" i="3"/>
  <c r="C47" i="1"/>
  <c r="F46" i="1"/>
  <c r="E46" i="1"/>
  <c r="C47" i="4" l="1"/>
  <c r="E46" i="4"/>
  <c r="C49" i="3"/>
  <c r="E48" i="3"/>
  <c r="C48" i="1"/>
  <c r="E47" i="1"/>
  <c r="F47" i="1"/>
  <c r="C48" i="4" l="1"/>
  <c r="E47" i="4"/>
  <c r="C50" i="3"/>
  <c r="E49" i="3"/>
  <c r="C49" i="1"/>
  <c r="E48" i="1"/>
  <c r="F48" i="1"/>
  <c r="C49" i="4" l="1"/>
  <c r="E48" i="4"/>
  <c r="C51" i="3"/>
  <c r="E50" i="3"/>
  <c r="C50" i="1"/>
  <c r="E49" i="1"/>
  <c r="F49" i="1"/>
  <c r="E49" i="4" l="1"/>
  <c r="C50" i="4"/>
  <c r="C52" i="3"/>
  <c r="E51" i="3"/>
  <c r="C51" i="1"/>
  <c r="F50" i="1"/>
  <c r="E50" i="1"/>
  <c r="C51" i="4" l="1"/>
  <c r="E50" i="4"/>
  <c r="C53" i="3"/>
  <c r="E52" i="3"/>
  <c r="C52" i="1"/>
  <c r="E51" i="1"/>
  <c r="F51" i="1"/>
  <c r="C52" i="4" l="1"/>
  <c r="E51" i="4"/>
  <c r="C54" i="3"/>
  <c r="E53" i="3"/>
  <c r="C53" i="1"/>
  <c r="F52" i="1"/>
  <c r="E52" i="1"/>
  <c r="C53" i="4" l="1"/>
  <c r="E52" i="4"/>
  <c r="C55" i="3"/>
  <c r="E54" i="3"/>
  <c r="C54" i="1"/>
  <c r="F53" i="1"/>
  <c r="E53" i="1"/>
  <c r="C54" i="4" l="1"/>
  <c r="E53" i="4"/>
  <c r="C56" i="3"/>
  <c r="E55" i="3"/>
  <c r="C55" i="1"/>
  <c r="F54" i="1"/>
  <c r="E54" i="1"/>
  <c r="C55" i="4" l="1"/>
  <c r="E54" i="4"/>
  <c r="C57" i="3"/>
  <c r="E56" i="3"/>
  <c r="C56" i="1"/>
  <c r="F55" i="1"/>
  <c r="E55" i="1"/>
  <c r="E55" i="4" l="1"/>
  <c r="C56" i="4"/>
  <c r="C58" i="3"/>
  <c r="E57" i="3"/>
  <c r="C57" i="1"/>
  <c r="F56" i="1"/>
  <c r="E56" i="1"/>
  <c r="C57" i="4" l="1"/>
  <c r="E56" i="4"/>
  <c r="C59" i="3"/>
  <c r="E58" i="3"/>
  <c r="C58" i="1"/>
  <c r="F57" i="1"/>
  <c r="E57" i="1"/>
  <c r="C58" i="4" l="1"/>
  <c r="E57" i="4"/>
  <c r="C60" i="3"/>
  <c r="E59" i="3"/>
  <c r="C59" i="1"/>
  <c r="F58" i="1"/>
  <c r="E58" i="1"/>
  <c r="E58" i="4" l="1"/>
  <c r="C59" i="4"/>
  <c r="C61" i="3"/>
  <c r="E60" i="3"/>
  <c r="C60" i="1"/>
  <c r="F59" i="1"/>
  <c r="E59" i="1"/>
  <c r="E59" i="4" l="1"/>
  <c r="C60" i="4"/>
  <c r="C62" i="3"/>
  <c r="E61" i="3"/>
  <c r="C61" i="1"/>
  <c r="F60" i="1"/>
  <c r="E60" i="1"/>
  <c r="C61" i="4" l="1"/>
  <c r="E60" i="4"/>
  <c r="C63" i="3"/>
  <c r="E62" i="3"/>
  <c r="C62" i="1"/>
  <c r="F61" i="1"/>
  <c r="E61" i="1"/>
  <c r="C62" i="4" l="1"/>
  <c r="E61" i="4"/>
  <c r="C64" i="3"/>
  <c r="E63" i="3"/>
  <c r="C63" i="1"/>
  <c r="F62" i="1"/>
  <c r="E62" i="1"/>
  <c r="C63" i="4" l="1"/>
  <c r="E62" i="4"/>
  <c r="C65" i="3"/>
  <c r="E64" i="3"/>
  <c r="C64" i="1"/>
  <c r="E63" i="1"/>
  <c r="F63" i="1"/>
  <c r="C64" i="4" l="1"/>
  <c r="E63" i="4"/>
  <c r="C66" i="3"/>
  <c r="E65" i="3"/>
  <c r="C65" i="1"/>
  <c r="E64" i="1"/>
  <c r="F64" i="1"/>
  <c r="C65" i="4" l="1"/>
  <c r="E64" i="4"/>
  <c r="C67" i="3"/>
  <c r="E66" i="3"/>
  <c r="C66" i="1"/>
  <c r="E65" i="1"/>
  <c r="F65" i="1"/>
  <c r="E65" i="4" l="1"/>
  <c r="C66" i="4"/>
  <c r="C68" i="3"/>
  <c r="E67" i="3"/>
  <c r="C67" i="1"/>
  <c r="E66" i="1"/>
  <c r="F66" i="1"/>
  <c r="C67" i="4" l="1"/>
  <c r="E66" i="4"/>
  <c r="C69" i="3"/>
  <c r="E68" i="3"/>
  <c r="C68" i="1"/>
  <c r="E67" i="1"/>
  <c r="F67" i="1"/>
  <c r="C68" i="4" l="1"/>
  <c r="E67" i="4"/>
  <c r="C70" i="3"/>
  <c r="E69" i="3"/>
  <c r="C69" i="1"/>
  <c r="F68" i="1"/>
  <c r="E68" i="1"/>
  <c r="C69" i="4" l="1"/>
  <c r="E68" i="4"/>
  <c r="C71" i="3"/>
  <c r="E70" i="3"/>
  <c r="C70" i="1"/>
  <c r="F69" i="1"/>
  <c r="E69" i="1"/>
  <c r="C70" i="4" l="1"/>
  <c r="E69" i="4"/>
  <c r="C72" i="3"/>
  <c r="E71" i="3"/>
  <c r="C71" i="1"/>
  <c r="F70" i="1"/>
  <c r="E70" i="1"/>
  <c r="C71" i="4" l="1"/>
  <c r="E70" i="4"/>
  <c r="C73" i="3"/>
  <c r="E72" i="3"/>
  <c r="C72" i="1"/>
  <c r="F71" i="1"/>
  <c r="E71" i="1"/>
  <c r="E71" i="4" l="1"/>
  <c r="C72" i="4"/>
  <c r="C74" i="3"/>
  <c r="E73" i="3"/>
  <c r="C73" i="1"/>
  <c r="F72" i="1"/>
  <c r="E72" i="1"/>
  <c r="C73" i="4" l="1"/>
  <c r="E72" i="4"/>
  <c r="C75" i="3"/>
  <c r="E74" i="3"/>
  <c r="C74" i="1"/>
  <c r="F73" i="1"/>
  <c r="E73" i="1"/>
  <c r="C74" i="4" l="1"/>
  <c r="E73" i="4"/>
  <c r="C76" i="3"/>
  <c r="E75" i="3"/>
  <c r="C75" i="1"/>
  <c r="F74" i="1"/>
  <c r="E74" i="1"/>
  <c r="E74" i="4" l="1"/>
  <c r="C75" i="4"/>
  <c r="C77" i="3"/>
  <c r="E76" i="3"/>
  <c r="C76" i="1"/>
  <c r="F75" i="1"/>
  <c r="E75" i="1"/>
  <c r="E75" i="4" l="1"/>
  <c r="C76" i="4"/>
  <c r="C78" i="3"/>
  <c r="E77" i="3"/>
  <c r="C77" i="1"/>
  <c r="F76" i="1"/>
  <c r="E76" i="1"/>
  <c r="C77" i="4" l="1"/>
  <c r="E76" i="4"/>
  <c r="C79" i="3"/>
  <c r="E78" i="3"/>
  <c r="C78" i="1"/>
  <c r="F77" i="1"/>
  <c r="E77" i="1"/>
  <c r="C78" i="4" l="1"/>
  <c r="E77" i="4"/>
  <c r="C80" i="3"/>
  <c r="E79" i="3"/>
  <c r="C79" i="1"/>
  <c r="F78" i="1"/>
  <c r="E78" i="1"/>
  <c r="C79" i="4" l="1"/>
  <c r="E78" i="4"/>
  <c r="C81" i="3"/>
  <c r="E80" i="3"/>
  <c r="C80" i="1"/>
  <c r="E79" i="1"/>
  <c r="F79" i="1"/>
  <c r="C80" i="4" l="1"/>
  <c r="E79" i="4"/>
  <c r="C82" i="3"/>
  <c r="E81" i="3"/>
  <c r="C81" i="1"/>
  <c r="E80" i="1"/>
  <c r="F80" i="1"/>
  <c r="C81" i="4" l="1"/>
  <c r="E80" i="4"/>
  <c r="C83" i="3"/>
  <c r="E82" i="3"/>
  <c r="C82" i="1"/>
  <c r="E81" i="1"/>
  <c r="F81" i="1"/>
  <c r="E81" i="4" l="1"/>
  <c r="C82" i="4"/>
  <c r="C84" i="3"/>
  <c r="E83" i="3"/>
  <c r="C83" i="1"/>
  <c r="E82" i="1"/>
  <c r="F82" i="1"/>
  <c r="C83" i="4" l="1"/>
  <c r="E82" i="4"/>
  <c r="C85" i="3"/>
  <c r="E84" i="3"/>
  <c r="C84" i="1"/>
  <c r="E83" i="1"/>
  <c r="F83" i="1"/>
  <c r="C84" i="4" l="1"/>
  <c r="E83" i="4"/>
  <c r="C86" i="3"/>
  <c r="E85" i="3"/>
  <c r="C85" i="1"/>
  <c r="F84" i="1"/>
  <c r="E84" i="1"/>
  <c r="C85" i="4" l="1"/>
  <c r="E84" i="4"/>
  <c r="C87" i="3"/>
  <c r="E86" i="3"/>
  <c r="C86" i="1"/>
  <c r="F85" i="1"/>
  <c r="E85" i="1"/>
  <c r="C86" i="4" l="1"/>
  <c r="E85" i="4"/>
  <c r="C88" i="3"/>
  <c r="E87" i="3"/>
  <c r="C87" i="1"/>
  <c r="F86" i="1"/>
  <c r="E86" i="1"/>
  <c r="C87" i="4" l="1"/>
  <c r="E86" i="4"/>
  <c r="C89" i="3"/>
  <c r="E88" i="3"/>
  <c r="C88" i="1"/>
  <c r="F87" i="1"/>
  <c r="E87" i="1"/>
  <c r="E87" i="4" l="1"/>
  <c r="C88" i="4"/>
  <c r="C90" i="3"/>
  <c r="E89" i="3"/>
  <c r="C89" i="1"/>
  <c r="F88" i="1"/>
  <c r="E88" i="1"/>
  <c r="C89" i="4" l="1"/>
  <c r="E88" i="4"/>
  <c r="C91" i="3"/>
  <c r="E90" i="3"/>
  <c r="C90" i="1"/>
  <c r="F89" i="1"/>
  <c r="E89" i="1"/>
  <c r="C90" i="4" l="1"/>
  <c r="E89" i="4"/>
  <c r="C92" i="3"/>
  <c r="E91" i="3"/>
  <c r="C91" i="1"/>
  <c r="F90" i="1"/>
  <c r="E90" i="1"/>
  <c r="E90" i="4" l="1"/>
  <c r="C91" i="4"/>
  <c r="C93" i="3"/>
  <c r="E92" i="3"/>
  <c r="C92" i="1"/>
  <c r="F91" i="1"/>
  <c r="E91" i="1"/>
  <c r="E91" i="4" l="1"/>
  <c r="C92" i="4"/>
  <c r="C94" i="3"/>
  <c r="E93" i="3"/>
  <c r="C93" i="1"/>
  <c r="F92" i="1"/>
  <c r="E92" i="1"/>
  <c r="C93" i="4" l="1"/>
  <c r="E92" i="4"/>
  <c r="C95" i="3"/>
  <c r="E94" i="3"/>
  <c r="C94" i="1"/>
  <c r="F93" i="1"/>
  <c r="E93" i="1"/>
  <c r="C94" i="4" l="1"/>
  <c r="E93" i="4"/>
  <c r="C96" i="3"/>
  <c r="E95" i="3"/>
  <c r="C95" i="1"/>
  <c r="F94" i="1"/>
  <c r="E94" i="1"/>
  <c r="C95" i="4" l="1"/>
  <c r="E94" i="4"/>
  <c r="C97" i="3"/>
  <c r="E96" i="3"/>
  <c r="C96" i="1"/>
  <c r="E95" i="1"/>
  <c r="F95" i="1"/>
  <c r="C96" i="4" l="1"/>
  <c r="E95" i="4"/>
  <c r="C98" i="3"/>
  <c r="E97" i="3"/>
  <c r="C97" i="1"/>
  <c r="E96" i="1"/>
  <c r="F96" i="1"/>
  <c r="C97" i="4" l="1"/>
  <c r="E96" i="4"/>
  <c r="C99" i="3"/>
  <c r="E98" i="3"/>
  <c r="C98" i="1"/>
  <c r="E97" i="1"/>
  <c r="F97" i="1"/>
  <c r="E97" i="4" l="1"/>
  <c r="C98" i="4"/>
  <c r="C100" i="3"/>
  <c r="E99" i="3"/>
  <c r="C99" i="1"/>
  <c r="E98" i="1"/>
  <c r="F98" i="1"/>
  <c r="C99" i="4" l="1"/>
  <c r="E98" i="4"/>
  <c r="C101" i="3"/>
  <c r="E100" i="3"/>
  <c r="C100" i="1"/>
  <c r="E99" i="1"/>
  <c r="F99" i="1"/>
  <c r="C100" i="4" l="1"/>
  <c r="E99" i="4"/>
  <c r="C102" i="3"/>
  <c r="E101" i="3"/>
  <c r="C101" i="1"/>
  <c r="F100" i="1"/>
  <c r="E100" i="1"/>
  <c r="C101" i="4" l="1"/>
  <c r="E100" i="4"/>
  <c r="C103" i="3"/>
  <c r="E102" i="3"/>
  <c r="C102" i="1"/>
  <c r="F101" i="1"/>
  <c r="E101" i="1"/>
  <c r="C102" i="4" l="1"/>
  <c r="E101" i="4"/>
  <c r="C104" i="3"/>
  <c r="E103" i="3"/>
  <c r="C103" i="1"/>
  <c r="F102" i="1"/>
  <c r="E102" i="1"/>
  <c r="C103" i="4" l="1"/>
  <c r="E102" i="4"/>
  <c r="C105" i="3"/>
  <c r="E104" i="3"/>
  <c r="C104" i="1"/>
  <c r="F103" i="1"/>
  <c r="E103" i="1"/>
  <c r="E103" i="4" l="1"/>
  <c r="C104" i="4"/>
  <c r="C106" i="3"/>
  <c r="E105" i="3"/>
  <c r="C105" i="1"/>
  <c r="F104" i="1"/>
  <c r="E104" i="1"/>
  <c r="C105" i="4" l="1"/>
  <c r="E104" i="4"/>
  <c r="C107" i="3"/>
  <c r="E106" i="3"/>
  <c r="C106" i="1"/>
  <c r="F105" i="1"/>
  <c r="E105" i="1"/>
  <c r="C106" i="4" l="1"/>
  <c r="E105" i="4"/>
  <c r="C108" i="3"/>
  <c r="E107" i="3"/>
  <c r="C107" i="1"/>
  <c r="F106" i="1"/>
  <c r="E106" i="1"/>
  <c r="E106" i="4" l="1"/>
  <c r="C107" i="4"/>
  <c r="C109" i="3"/>
  <c r="E108" i="3"/>
  <c r="C108" i="1"/>
  <c r="F107" i="1"/>
  <c r="E107" i="1"/>
  <c r="E107" i="4" l="1"/>
  <c r="C108" i="4"/>
  <c r="C110" i="3"/>
  <c r="E109" i="3"/>
  <c r="C109" i="1"/>
  <c r="F108" i="1"/>
  <c r="E108" i="1"/>
  <c r="C109" i="4" l="1"/>
  <c r="E108" i="4"/>
  <c r="C111" i="3"/>
  <c r="E110" i="3"/>
  <c r="C110" i="1"/>
  <c r="F109" i="1"/>
  <c r="E109" i="1"/>
  <c r="C110" i="4" l="1"/>
  <c r="E109" i="4"/>
  <c r="C112" i="3"/>
  <c r="E111" i="3"/>
  <c r="C111" i="1"/>
  <c r="F110" i="1"/>
  <c r="E110" i="1"/>
  <c r="E110" i="4" l="1"/>
  <c r="C111" i="4"/>
  <c r="C113" i="3"/>
  <c r="E112" i="3"/>
  <c r="C112" i="1"/>
  <c r="E111" i="1"/>
  <c r="F111" i="1"/>
  <c r="C112" i="4" l="1"/>
  <c r="E111" i="4"/>
  <c r="C114" i="3"/>
  <c r="E113" i="3"/>
  <c r="C113" i="1"/>
  <c r="E112" i="1"/>
  <c r="F112" i="1"/>
  <c r="C113" i="4" l="1"/>
  <c r="E112" i="4"/>
  <c r="C115" i="3"/>
  <c r="E114" i="3"/>
  <c r="C114" i="1"/>
  <c r="E113" i="1"/>
  <c r="F113" i="1"/>
  <c r="E113" i="4" l="1"/>
  <c r="C114" i="4"/>
  <c r="C116" i="3"/>
  <c r="E115" i="3"/>
  <c r="C115" i="1"/>
  <c r="F114" i="1"/>
  <c r="E114" i="1"/>
  <c r="C115" i="4" l="1"/>
  <c r="E114" i="4"/>
  <c r="C117" i="3"/>
  <c r="E116" i="3"/>
  <c r="C116" i="1"/>
  <c r="E115" i="1"/>
  <c r="F115" i="1"/>
  <c r="C116" i="4" l="1"/>
  <c r="E115" i="4"/>
  <c r="C118" i="3"/>
  <c r="E117" i="3"/>
  <c r="C117" i="1"/>
  <c r="F116" i="1"/>
  <c r="E116" i="1"/>
  <c r="C117" i="4" l="1"/>
  <c r="E116" i="4"/>
  <c r="C119" i="3"/>
  <c r="E118" i="3"/>
  <c r="C118" i="1"/>
  <c r="F117" i="1"/>
  <c r="E117" i="1"/>
  <c r="C118" i="4" l="1"/>
  <c r="E117" i="4"/>
  <c r="C120" i="3"/>
  <c r="E119" i="3"/>
  <c r="C119" i="1"/>
  <c r="F118" i="1"/>
  <c r="E118" i="1"/>
  <c r="C119" i="4" l="1"/>
  <c r="E118" i="4"/>
  <c r="C121" i="3"/>
  <c r="E120" i="3"/>
  <c r="C120" i="1"/>
  <c r="F119" i="1"/>
  <c r="E119" i="1"/>
  <c r="E119" i="4" l="1"/>
  <c r="C120" i="4"/>
  <c r="C122" i="3"/>
  <c r="E121" i="3"/>
  <c r="C121" i="1"/>
  <c r="F120" i="1"/>
  <c r="E120" i="1"/>
  <c r="C121" i="4" l="1"/>
  <c r="E120" i="4"/>
  <c r="C123" i="3"/>
  <c r="E122" i="3"/>
  <c r="C122" i="1"/>
  <c r="F121" i="1"/>
  <c r="E121" i="1"/>
  <c r="C122" i="4" l="1"/>
  <c r="E121" i="4"/>
  <c r="C124" i="3"/>
  <c r="E123" i="3"/>
  <c r="C123" i="1"/>
  <c r="F122" i="1"/>
  <c r="E122" i="1"/>
  <c r="E122" i="4" l="1"/>
  <c r="C123" i="4"/>
  <c r="C125" i="3"/>
  <c r="E124" i="3"/>
  <c r="C124" i="1"/>
  <c r="F123" i="1"/>
  <c r="E123" i="1"/>
  <c r="E123" i="4" l="1"/>
  <c r="C124" i="4"/>
  <c r="C126" i="3"/>
  <c r="E125" i="3"/>
  <c r="C125" i="1"/>
  <c r="F124" i="1"/>
  <c r="E124" i="1"/>
  <c r="C125" i="4" l="1"/>
  <c r="E124" i="4"/>
  <c r="C127" i="3"/>
  <c r="E126" i="3"/>
  <c r="C126" i="1"/>
  <c r="F125" i="1"/>
  <c r="E125" i="1"/>
  <c r="C126" i="4" l="1"/>
  <c r="E125" i="4"/>
  <c r="C128" i="3"/>
  <c r="E127" i="3"/>
  <c r="C127" i="1"/>
  <c r="F126" i="1"/>
  <c r="E126" i="1"/>
  <c r="C127" i="4" l="1"/>
  <c r="E126" i="4"/>
  <c r="C129" i="3"/>
  <c r="E128" i="3"/>
  <c r="C128" i="1"/>
  <c r="F127" i="1"/>
  <c r="E127" i="1"/>
  <c r="C128" i="4" l="1"/>
  <c r="E127" i="4"/>
  <c r="C130" i="3"/>
  <c r="E129" i="3"/>
  <c r="C129" i="1"/>
  <c r="F128" i="1"/>
  <c r="E128" i="1"/>
  <c r="C129" i="4" l="1"/>
  <c r="E128" i="4"/>
  <c r="C131" i="3"/>
  <c r="E130" i="3"/>
  <c r="C130" i="1"/>
  <c r="E129" i="1"/>
  <c r="F129" i="1"/>
  <c r="E129" i="4" l="1"/>
  <c r="C130" i="4"/>
  <c r="C132" i="3"/>
  <c r="E131" i="3"/>
  <c r="C131" i="1"/>
  <c r="E130" i="1"/>
  <c r="F130" i="1"/>
  <c r="C131" i="4" l="1"/>
  <c r="E130" i="4"/>
  <c r="C133" i="3"/>
  <c r="E132" i="3"/>
  <c r="C132" i="1"/>
  <c r="F131" i="1"/>
  <c r="E131" i="1"/>
  <c r="C132" i="4" l="1"/>
  <c r="E131" i="4"/>
  <c r="C134" i="3"/>
  <c r="E133" i="3"/>
  <c r="C133" i="1"/>
  <c r="F132" i="1"/>
  <c r="E132" i="1"/>
  <c r="C133" i="4" l="1"/>
  <c r="E132" i="4"/>
  <c r="C135" i="3"/>
  <c r="E134" i="3"/>
  <c r="C134" i="1"/>
  <c r="F133" i="1"/>
  <c r="E133" i="1"/>
  <c r="C134" i="4" l="1"/>
  <c r="E133" i="4"/>
  <c r="C136" i="3"/>
  <c r="E135" i="3"/>
  <c r="C135" i="1"/>
  <c r="F134" i="1"/>
  <c r="E134" i="1"/>
  <c r="C135" i="4" l="1"/>
  <c r="E134" i="4"/>
  <c r="C137" i="3"/>
  <c r="E136" i="3"/>
  <c r="C136" i="1"/>
  <c r="F135" i="1"/>
  <c r="E135" i="1"/>
  <c r="E135" i="4" l="1"/>
  <c r="C136" i="4"/>
  <c r="C138" i="3"/>
  <c r="E137" i="3"/>
  <c r="C137" i="1"/>
  <c r="F136" i="1"/>
  <c r="E136" i="1"/>
  <c r="C137" i="4" l="1"/>
  <c r="E136" i="4"/>
  <c r="C139" i="3"/>
  <c r="E138" i="3"/>
  <c r="C138" i="1"/>
  <c r="F137" i="1"/>
  <c r="E137" i="1"/>
  <c r="C138" i="4" l="1"/>
  <c r="E137" i="4"/>
  <c r="C140" i="3"/>
  <c r="E139" i="3"/>
  <c r="C139" i="1"/>
  <c r="F138" i="1"/>
  <c r="E138" i="1"/>
  <c r="E138" i="4" l="1"/>
  <c r="C139" i="4"/>
  <c r="C141" i="3"/>
  <c r="E140" i="3"/>
  <c r="C140" i="1"/>
  <c r="F139" i="1"/>
  <c r="E139" i="1"/>
  <c r="E139" i="4" l="1"/>
  <c r="C140" i="4"/>
  <c r="C142" i="3"/>
  <c r="E141" i="3"/>
  <c r="C141" i="1"/>
  <c r="F140" i="1"/>
  <c r="E140" i="1"/>
  <c r="C141" i="4" l="1"/>
  <c r="E140" i="4"/>
  <c r="C143" i="3"/>
  <c r="E142" i="3"/>
  <c r="C142" i="1"/>
  <c r="F141" i="1"/>
  <c r="E141" i="1"/>
  <c r="C142" i="4" l="1"/>
  <c r="E141" i="4"/>
  <c r="C144" i="3"/>
  <c r="E143" i="3"/>
  <c r="C143" i="1"/>
  <c r="F142" i="1"/>
  <c r="E142" i="1"/>
  <c r="C143" i="4" l="1"/>
  <c r="E142" i="4"/>
  <c r="C145" i="3"/>
  <c r="E144" i="3"/>
  <c r="C144" i="1"/>
  <c r="E143" i="1"/>
  <c r="F143" i="1"/>
  <c r="C144" i="4" l="1"/>
  <c r="E143" i="4"/>
  <c r="C146" i="3"/>
  <c r="E145" i="3"/>
  <c r="C145" i="1"/>
  <c r="E144" i="1"/>
  <c r="F144" i="1"/>
  <c r="C145" i="4" l="1"/>
  <c r="E144" i="4"/>
  <c r="C147" i="3"/>
  <c r="E146" i="3"/>
  <c r="C146" i="1"/>
  <c r="E145" i="1"/>
  <c r="F145" i="1"/>
  <c r="E145" i="4" l="1"/>
  <c r="C146" i="4"/>
  <c r="C148" i="3"/>
  <c r="E147" i="3"/>
  <c r="C147" i="1"/>
  <c r="E146" i="1"/>
  <c r="F146" i="1"/>
  <c r="C147" i="4" l="1"/>
  <c r="E146" i="4"/>
  <c r="C149" i="3"/>
  <c r="E148" i="3"/>
  <c r="C148" i="1"/>
  <c r="E147" i="1"/>
  <c r="F147" i="1"/>
  <c r="C148" i="4" l="1"/>
  <c r="E147" i="4"/>
  <c r="C150" i="3"/>
  <c r="E149" i="3"/>
  <c r="C149" i="1"/>
  <c r="F148" i="1"/>
  <c r="E148" i="1"/>
  <c r="C149" i="4" l="1"/>
  <c r="E148" i="4"/>
  <c r="C151" i="3"/>
  <c r="E150" i="3"/>
  <c r="C150" i="1"/>
  <c r="F149" i="1"/>
  <c r="E149" i="1"/>
  <c r="C150" i="4" l="1"/>
  <c r="E149" i="4"/>
  <c r="C152" i="3"/>
  <c r="E151" i="3"/>
  <c r="C151" i="1"/>
  <c r="F150" i="1"/>
  <c r="E150" i="1"/>
  <c r="C151" i="4" l="1"/>
  <c r="E150" i="4"/>
  <c r="C153" i="3"/>
  <c r="E152" i="3"/>
  <c r="C152" i="1"/>
  <c r="F151" i="1"/>
  <c r="E151" i="1"/>
  <c r="E151" i="4" l="1"/>
  <c r="C152" i="4"/>
  <c r="C154" i="3"/>
  <c r="E153" i="3"/>
  <c r="C153" i="1"/>
  <c r="F152" i="1"/>
  <c r="E152" i="1"/>
  <c r="C153" i="4" l="1"/>
  <c r="E152" i="4"/>
  <c r="C155" i="3"/>
  <c r="E154" i="3"/>
  <c r="C154" i="1"/>
  <c r="F153" i="1"/>
  <c r="E153" i="1"/>
  <c r="C154" i="4" l="1"/>
  <c r="E153" i="4"/>
  <c r="C156" i="3"/>
  <c r="E155" i="3"/>
  <c r="C155" i="1"/>
  <c r="F154" i="1"/>
  <c r="E154" i="1"/>
  <c r="E154" i="4" l="1"/>
  <c r="C155" i="4"/>
  <c r="C157" i="3"/>
  <c r="E156" i="3"/>
  <c r="C156" i="1"/>
  <c r="F155" i="1"/>
  <c r="E155" i="1"/>
  <c r="E155" i="4" l="1"/>
  <c r="C156" i="4"/>
  <c r="C158" i="3"/>
  <c r="E157" i="3"/>
  <c r="C157" i="1"/>
  <c r="F156" i="1"/>
  <c r="E156" i="1"/>
  <c r="C157" i="4" l="1"/>
  <c r="E156" i="4"/>
  <c r="C159" i="3"/>
  <c r="E158" i="3"/>
  <c r="C158" i="1"/>
  <c r="F157" i="1"/>
  <c r="E157" i="1"/>
  <c r="C158" i="4" l="1"/>
  <c r="E157" i="4"/>
  <c r="C160" i="3"/>
  <c r="E159" i="3"/>
  <c r="C159" i="1"/>
  <c r="F158" i="1"/>
  <c r="E158" i="1"/>
  <c r="C159" i="4" l="1"/>
  <c r="E158" i="4"/>
  <c r="C161" i="3"/>
  <c r="E160" i="3"/>
  <c r="C160" i="1"/>
  <c r="E159" i="1"/>
  <c r="F159" i="1"/>
  <c r="C160" i="4" l="1"/>
  <c r="E159" i="4"/>
  <c r="C162" i="3"/>
  <c r="E161" i="3"/>
  <c r="C161" i="1"/>
  <c r="E160" i="1"/>
  <c r="F160" i="1"/>
  <c r="C161" i="4" l="1"/>
  <c r="E160" i="4"/>
  <c r="C163" i="3"/>
  <c r="E162" i="3"/>
  <c r="C162" i="1"/>
  <c r="E161" i="1"/>
  <c r="F161" i="1"/>
  <c r="E161" i="4" l="1"/>
  <c r="C162" i="4"/>
  <c r="C164" i="3"/>
  <c r="E163" i="3"/>
  <c r="C163" i="1"/>
  <c r="E162" i="1"/>
  <c r="F162" i="1"/>
  <c r="C163" i="4" l="1"/>
  <c r="E162" i="4"/>
  <c r="C165" i="3"/>
  <c r="E164" i="3"/>
  <c r="C164" i="1"/>
  <c r="F163" i="1"/>
  <c r="E163" i="1"/>
  <c r="C164" i="4" l="1"/>
  <c r="E163" i="4"/>
  <c r="C166" i="3"/>
  <c r="E165" i="3"/>
  <c r="C165" i="1"/>
  <c r="F164" i="1"/>
  <c r="E164" i="1"/>
  <c r="C165" i="4" l="1"/>
  <c r="E164" i="4"/>
  <c r="C167" i="3"/>
  <c r="E166" i="3"/>
  <c r="C166" i="1"/>
  <c r="F165" i="1"/>
  <c r="E165" i="1"/>
  <c r="C166" i="4" l="1"/>
  <c r="E165" i="4"/>
  <c r="C168" i="3"/>
  <c r="E167" i="3"/>
  <c r="C167" i="1"/>
  <c r="F166" i="1"/>
  <c r="E166" i="1"/>
  <c r="C167" i="4" l="1"/>
  <c r="E166" i="4"/>
  <c r="C169" i="3"/>
  <c r="E168" i="3"/>
  <c r="C168" i="1"/>
  <c r="F167" i="1"/>
  <c r="E167" i="1"/>
  <c r="E167" i="4" l="1"/>
  <c r="C168" i="4"/>
  <c r="C170" i="3"/>
  <c r="E169" i="3"/>
  <c r="C169" i="1"/>
  <c r="F168" i="1"/>
  <c r="E168" i="1"/>
  <c r="C169" i="4" l="1"/>
  <c r="E168" i="4"/>
  <c r="C171" i="3"/>
  <c r="E170" i="3"/>
  <c r="C170" i="1"/>
  <c r="F169" i="1"/>
  <c r="E169" i="1"/>
  <c r="C170" i="4" l="1"/>
  <c r="E169" i="4"/>
  <c r="C172" i="3"/>
  <c r="E171" i="3"/>
  <c r="C171" i="1"/>
  <c r="F170" i="1"/>
  <c r="E170" i="1"/>
  <c r="E170" i="4" l="1"/>
  <c r="C171" i="4"/>
  <c r="C173" i="3"/>
  <c r="E172" i="3"/>
  <c r="C172" i="1"/>
  <c r="F171" i="1"/>
  <c r="E171" i="1"/>
  <c r="E171" i="4" l="1"/>
  <c r="C172" i="4"/>
  <c r="C174" i="3"/>
  <c r="E173" i="3"/>
  <c r="C173" i="1"/>
  <c r="F172" i="1"/>
  <c r="E172" i="1"/>
  <c r="C173" i="4" l="1"/>
  <c r="E172" i="4"/>
  <c r="C175" i="3"/>
  <c r="E174" i="3"/>
  <c r="C174" i="1"/>
  <c r="F173" i="1"/>
  <c r="E173" i="1"/>
  <c r="C174" i="4" l="1"/>
  <c r="E173" i="4"/>
  <c r="C176" i="3"/>
  <c r="E175" i="3"/>
  <c r="C175" i="1"/>
  <c r="F174" i="1"/>
  <c r="E174" i="1"/>
  <c r="C175" i="4" l="1"/>
  <c r="E174" i="4"/>
  <c r="C177" i="3"/>
  <c r="E176" i="3"/>
  <c r="C176" i="1"/>
  <c r="E175" i="1"/>
  <c r="F175" i="1"/>
  <c r="C176" i="4" l="1"/>
  <c r="E175" i="4"/>
  <c r="C178" i="3"/>
  <c r="E177" i="3"/>
  <c r="C177" i="1"/>
  <c r="E176" i="1"/>
  <c r="F176" i="1"/>
  <c r="C177" i="4" l="1"/>
  <c r="E176" i="4"/>
  <c r="C179" i="3"/>
  <c r="E178" i="3"/>
  <c r="C178" i="1"/>
  <c r="E177" i="1"/>
  <c r="F177" i="1"/>
  <c r="E177" i="4" l="1"/>
  <c r="C178" i="4"/>
  <c r="C180" i="3"/>
  <c r="E179" i="3"/>
  <c r="C179" i="1"/>
  <c r="E178" i="1"/>
  <c r="F178" i="1"/>
  <c r="C179" i="4" l="1"/>
  <c r="E178" i="4"/>
  <c r="C181" i="3"/>
  <c r="E180" i="3"/>
  <c r="C180" i="1"/>
  <c r="E179" i="1"/>
  <c r="F179" i="1"/>
  <c r="C180" i="4" l="1"/>
  <c r="E179" i="4"/>
  <c r="C182" i="3"/>
  <c r="E181" i="3"/>
  <c r="C181" i="1"/>
  <c r="F180" i="1"/>
  <c r="E180" i="1"/>
  <c r="C181" i="4" l="1"/>
  <c r="E180" i="4"/>
  <c r="C183" i="3"/>
  <c r="E182" i="3"/>
  <c r="C182" i="1"/>
  <c r="F181" i="1"/>
  <c r="E181" i="1"/>
  <c r="C182" i="4" l="1"/>
  <c r="E181" i="4"/>
  <c r="C184" i="3"/>
  <c r="E183" i="3"/>
  <c r="C183" i="1"/>
  <c r="F182" i="1"/>
  <c r="E182" i="1"/>
  <c r="C183" i="4" l="1"/>
  <c r="E182" i="4"/>
  <c r="C185" i="3"/>
  <c r="E184" i="3"/>
  <c r="C184" i="1"/>
  <c r="F183" i="1"/>
  <c r="E183" i="1"/>
  <c r="E183" i="4" l="1"/>
  <c r="C184" i="4"/>
  <c r="C186" i="3"/>
  <c r="E185" i="3"/>
  <c r="C185" i="1"/>
  <c r="F184" i="1"/>
  <c r="E184" i="1"/>
  <c r="C185" i="4" l="1"/>
  <c r="E184" i="4"/>
  <c r="C187" i="3"/>
  <c r="E186" i="3"/>
  <c r="C186" i="1"/>
  <c r="F185" i="1"/>
  <c r="E185" i="1"/>
  <c r="C186" i="4" l="1"/>
  <c r="E185" i="4"/>
  <c r="C188" i="3"/>
  <c r="E187" i="3"/>
  <c r="C187" i="1"/>
  <c r="F186" i="1"/>
  <c r="E186" i="1"/>
  <c r="E186" i="4" l="1"/>
  <c r="C187" i="4"/>
  <c r="C189" i="3"/>
  <c r="E188" i="3"/>
  <c r="C188" i="1"/>
  <c r="F187" i="1"/>
  <c r="E187" i="1"/>
  <c r="E187" i="4" l="1"/>
  <c r="C188" i="4"/>
  <c r="C190" i="3"/>
  <c r="E189" i="3"/>
  <c r="C189" i="1"/>
  <c r="F188" i="1"/>
  <c r="E188" i="1"/>
  <c r="C189" i="4" l="1"/>
  <c r="E188" i="4"/>
  <c r="C191" i="3"/>
  <c r="E190" i="3"/>
  <c r="C190" i="1"/>
  <c r="F189" i="1"/>
  <c r="E189" i="1"/>
  <c r="C190" i="4" l="1"/>
  <c r="E189" i="4"/>
  <c r="C192" i="3"/>
  <c r="E191" i="3"/>
  <c r="C191" i="1"/>
  <c r="F190" i="1"/>
  <c r="E190" i="1"/>
  <c r="C191" i="4" l="1"/>
  <c r="E190" i="4"/>
  <c r="C193" i="3"/>
  <c r="E192" i="3"/>
  <c r="C192" i="1"/>
  <c r="E191" i="1"/>
  <c r="F191" i="1"/>
  <c r="C192" i="4" l="1"/>
  <c r="E191" i="4"/>
  <c r="C194" i="3"/>
  <c r="E193" i="3"/>
  <c r="C193" i="1"/>
  <c r="E192" i="1"/>
  <c r="F192" i="1"/>
  <c r="C193" i="4" l="1"/>
  <c r="E192" i="4"/>
  <c r="C195" i="3"/>
  <c r="E194" i="3"/>
  <c r="C194" i="1"/>
  <c r="E193" i="1"/>
  <c r="F193" i="1"/>
  <c r="E193" i="4" l="1"/>
  <c r="C194" i="4"/>
  <c r="C196" i="3"/>
  <c r="E195" i="3"/>
  <c r="C195" i="1"/>
  <c r="F194" i="1"/>
  <c r="E194" i="1"/>
  <c r="C195" i="4" l="1"/>
  <c r="E194" i="4"/>
  <c r="C197" i="3"/>
  <c r="E196" i="3"/>
  <c r="C196" i="1"/>
  <c r="F195" i="1"/>
  <c r="E195" i="1"/>
  <c r="C196" i="4" l="1"/>
  <c r="E195" i="4"/>
  <c r="C198" i="3"/>
  <c r="E197" i="3"/>
  <c r="C197" i="1"/>
  <c r="F196" i="1"/>
  <c r="E196" i="1"/>
  <c r="C197" i="4" l="1"/>
  <c r="E196" i="4"/>
  <c r="C199" i="3"/>
  <c r="E198" i="3"/>
  <c r="C198" i="1"/>
  <c r="F197" i="1"/>
  <c r="E197" i="1"/>
  <c r="C198" i="4" l="1"/>
  <c r="E197" i="4"/>
  <c r="C200" i="3"/>
  <c r="E199" i="3"/>
  <c r="C199" i="1"/>
  <c r="F198" i="1"/>
  <c r="E198" i="1"/>
  <c r="C199" i="4" l="1"/>
  <c r="E198" i="4"/>
  <c r="C201" i="3"/>
  <c r="E200" i="3"/>
  <c r="C200" i="1"/>
  <c r="F199" i="1"/>
  <c r="E199" i="1"/>
  <c r="E199" i="4" l="1"/>
  <c r="C200" i="4"/>
  <c r="C202" i="3"/>
  <c r="E201" i="3"/>
  <c r="C201" i="1"/>
  <c r="F200" i="1"/>
  <c r="E200" i="1"/>
  <c r="C201" i="4" l="1"/>
  <c r="E200" i="4"/>
  <c r="C203" i="3"/>
  <c r="E202" i="3"/>
  <c r="C202" i="1"/>
  <c r="F201" i="1"/>
  <c r="E201" i="1"/>
  <c r="C202" i="4" l="1"/>
  <c r="E201" i="4"/>
  <c r="C204" i="3"/>
  <c r="E203" i="3"/>
  <c r="C203" i="1"/>
  <c r="F202" i="1"/>
  <c r="E202" i="1"/>
  <c r="C203" i="4" l="1"/>
  <c r="E202" i="4"/>
  <c r="C205" i="3"/>
  <c r="E204" i="3"/>
  <c r="C204" i="1"/>
  <c r="F203" i="1"/>
  <c r="E203" i="1"/>
  <c r="E203" i="4" l="1"/>
  <c r="C204" i="4"/>
  <c r="C206" i="3"/>
  <c r="E205" i="3"/>
  <c r="C205" i="1"/>
  <c r="F204" i="1"/>
  <c r="E204" i="1"/>
  <c r="C205" i="4" l="1"/>
  <c r="E204" i="4"/>
  <c r="C207" i="3"/>
  <c r="E206" i="3"/>
  <c r="C206" i="1"/>
  <c r="F205" i="1"/>
  <c r="E205" i="1"/>
  <c r="C206" i="4" l="1"/>
  <c r="E205" i="4"/>
  <c r="C208" i="3"/>
  <c r="E207" i="3"/>
  <c r="C207" i="1"/>
  <c r="F206" i="1"/>
  <c r="E206" i="1"/>
  <c r="E206" i="4" l="1"/>
  <c r="C207" i="4"/>
  <c r="C209" i="3"/>
  <c r="E208" i="3"/>
  <c r="C208" i="1"/>
  <c r="E207" i="1"/>
  <c r="F207" i="1"/>
  <c r="C208" i="4" l="1"/>
  <c r="E207" i="4"/>
  <c r="C210" i="3"/>
  <c r="E209" i="3"/>
  <c r="C209" i="1"/>
  <c r="E208" i="1"/>
  <c r="F208" i="1"/>
  <c r="C209" i="4" l="1"/>
  <c r="E208" i="4"/>
  <c r="C211" i="3"/>
  <c r="E210" i="3"/>
  <c r="C210" i="1"/>
  <c r="E209" i="1"/>
  <c r="F209" i="1"/>
  <c r="E209" i="4" l="1"/>
  <c r="C210" i="4"/>
  <c r="C212" i="3"/>
  <c r="E211" i="3"/>
  <c r="C211" i="1"/>
  <c r="E210" i="1"/>
  <c r="F210" i="1"/>
  <c r="C211" i="4" l="1"/>
  <c r="E210" i="4"/>
  <c r="C213" i="3"/>
  <c r="E212" i="3"/>
  <c r="C212" i="1"/>
  <c r="E211" i="1"/>
  <c r="F211" i="1"/>
  <c r="C212" i="4" l="1"/>
  <c r="E211" i="4"/>
  <c r="C214" i="3"/>
  <c r="E213" i="3"/>
  <c r="C213" i="1"/>
  <c r="F212" i="1"/>
  <c r="E212" i="1"/>
  <c r="C213" i="4" l="1"/>
  <c r="E212" i="4"/>
  <c r="C215" i="3"/>
  <c r="E214" i="3"/>
  <c r="C214" i="1"/>
  <c r="F213" i="1"/>
  <c r="E213" i="1"/>
  <c r="C214" i="4" l="1"/>
  <c r="E213" i="4"/>
  <c r="C216" i="3"/>
  <c r="E215" i="3"/>
  <c r="C215" i="1"/>
  <c r="F214" i="1"/>
  <c r="E214" i="1"/>
  <c r="C215" i="4" l="1"/>
  <c r="E214" i="4"/>
  <c r="C217" i="3"/>
  <c r="E216" i="3"/>
  <c r="C216" i="1"/>
  <c r="F215" i="1"/>
  <c r="E215" i="1"/>
  <c r="E215" i="4" l="1"/>
  <c r="C216" i="4"/>
  <c r="C218" i="3"/>
  <c r="E217" i="3"/>
  <c r="C217" i="1"/>
  <c r="F216" i="1"/>
  <c r="E216" i="1"/>
  <c r="C217" i="4" l="1"/>
  <c r="E216" i="4"/>
  <c r="C219" i="3"/>
  <c r="E218" i="3"/>
  <c r="C218" i="1"/>
  <c r="F217" i="1"/>
  <c r="E217" i="1"/>
  <c r="C218" i="4" l="1"/>
  <c r="E217" i="4"/>
  <c r="C220" i="3"/>
  <c r="E219" i="3"/>
  <c r="C219" i="1"/>
  <c r="F218" i="1"/>
  <c r="E218" i="1"/>
  <c r="E218" i="4" l="1"/>
  <c r="C219" i="4"/>
  <c r="C221" i="3"/>
  <c r="E220" i="3"/>
  <c r="C220" i="1"/>
  <c r="F219" i="1"/>
  <c r="E219" i="1"/>
  <c r="E219" i="4" l="1"/>
  <c r="C220" i="4"/>
  <c r="C222" i="3"/>
  <c r="E221" i="3"/>
  <c r="C221" i="1"/>
  <c r="F220" i="1"/>
  <c r="E220" i="1"/>
  <c r="C221" i="4" l="1"/>
  <c r="E220" i="4"/>
  <c r="C223" i="3"/>
  <c r="E222" i="3"/>
  <c r="C222" i="1"/>
  <c r="F221" i="1"/>
  <c r="E221" i="1"/>
  <c r="C222" i="4" l="1"/>
  <c r="E221" i="4"/>
  <c r="C224" i="3"/>
  <c r="E223" i="3"/>
  <c r="C223" i="1"/>
  <c r="F222" i="1"/>
  <c r="E222" i="1"/>
  <c r="C223" i="4" l="1"/>
  <c r="E222" i="4"/>
  <c r="C225" i="3"/>
  <c r="E224" i="3"/>
  <c r="C224" i="1"/>
  <c r="E223" i="1"/>
  <c r="F223" i="1"/>
  <c r="C224" i="4" l="1"/>
  <c r="E223" i="4"/>
  <c r="C226" i="3"/>
  <c r="E225" i="3"/>
  <c r="C225" i="1"/>
  <c r="E224" i="1"/>
  <c r="F224" i="1"/>
  <c r="C225" i="4" l="1"/>
  <c r="E224" i="4"/>
  <c r="C227" i="3"/>
  <c r="E226" i="3"/>
  <c r="C226" i="1"/>
  <c r="E225" i="1"/>
  <c r="F225" i="1"/>
  <c r="E225" i="4" l="1"/>
  <c r="C226" i="4"/>
  <c r="C228" i="3"/>
  <c r="E227" i="3"/>
  <c r="C227" i="1"/>
  <c r="E226" i="1"/>
  <c r="F226" i="1"/>
  <c r="E226" i="4" l="1"/>
  <c r="C227" i="4"/>
  <c r="C229" i="3"/>
  <c r="E228" i="3"/>
  <c r="C228" i="1"/>
  <c r="E227" i="1"/>
  <c r="F227" i="1"/>
  <c r="C228" i="4" l="1"/>
  <c r="E227" i="4"/>
  <c r="C230" i="3"/>
  <c r="E229" i="3"/>
  <c r="C229" i="1"/>
  <c r="F228" i="1"/>
  <c r="E228" i="1"/>
  <c r="C229" i="4" l="1"/>
  <c r="E228" i="4"/>
  <c r="C231" i="3"/>
  <c r="E230" i="3"/>
  <c r="C230" i="1"/>
  <c r="F229" i="1"/>
  <c r="E229" i="1"/>
  <c r="C230" i="4" l="1"/>
  <c r="E229" i="4"/>
  <c r="C232" i="3"/>
  <c r="E231" i="3"/>
  <c r="C231" i="1"/>
  <c r="F230" i="1"/>
  <c r="E230" i="1"/>
  <c r="C231" i="4" l="1"/>
  <c r="E230" i="4"/>
  <c r="C233" i="3"/>
  <c r="E232" i="3"/>
  <c r="C232" i="1"/>
  <c r="F231" i="1"/>
  <c r="E231" i="1"/>
  <c r="E231" i="4" l="1"/>
  <c r="C232" i="4"/>
  <c r="C234" i="3"/>
  <c r="E233" i="3"/>
  <c r="C233" i="1"/>
  <c r="F232" i="1"/>
  <c r="E232" i="1"/>
  <c r="C233" i="4" l="1"/>
  <c r="E232" i="4"/>
  <c r="C235" i="3"/>
  <c r="E234" i="3"/>
  <c r="C234" i="1"/>
  <c r="F233" i="1"/>
  <c r="E233" i="1"/>
  <c r="C234" i="4" l="1"/>
  <c r="E233" i="4"/>
  <c r="C236" i="3"/>
  <c r="E235" i="3"/>
  <c r="C235" i="1"/>
  <c r="F234" i="1"/>
  <c r="E234" i="1"/>
  <c r="E234" i="4" l="1"/>
  <c r="C235" i="4"/>
  <c r="C237" i="3"/>
  <c r="E236" i="3"/>
  <c r="C236" i="1"/>
  <c r="F235" i="1"/>
  <c r="E235" i="1"/>
  <c r="E235" i="4" l="1"/>
  <c r="C236" i="4"/>
  <c r="C238" i="3"/>
  <c r="E237" i="3"/>
  <c r="C237" i="1"/>
  <c r="F236" i="1"/>
  <c r="E236" i="1"/>
  <c r="C237" i="4" l="1"/>
  <c r="E236" i="4"/>
  <c r="C239" i="3"/>
  <c r="E238" i="3"/>
  <c r="C238" i="1"/>
  <c r="F237" i="1"/>
  <c r="E237" i="1"/>
  <c r="C238" i="4" l="1"/>
  <c r="E237" i="4"/>
  <c r="C240" i="3"/>
  <c r="E239" i="3"/>
  <c r="C239" i="1"/>
  <c r="F238" i="1"/>
  <c r="E238" i="1"/>
  <c r="C239" i="4" l="1"/>
  <c r="E238" i="4"/>
  <c r="C241" i="3"/>
  <c r="E240" i="3"/>
  <c r="C240" i="1"/>
  <c r="E239" i="1"/>
  <c r="F239" i="1"/>
  <c r="C240" i="4" l="1"/>
  <c r="E239" i="4"/>
  <c r="C242" i="3"/>
  <c r="E241" i="3"/>
  <c r="C241" i="1"/>
  <c r="E240" i="1"/>
  <c r="F240" i="1"/>
  <c r="C241" i="4" l="1"/>
  <c r="E240" i="4"/>
  <c r="C243" i="3"/>
  <c r="E242" i="3"/>
  <c r="C242" i="1"/>
  <c r="E241" i="1"/>
  <c r="F241" i="1"/>
  <c r="E241" i="4" l="1"/>
  <c r="C242" i="4"/>
  <c r="C244" i="3"/>
  <c r="E243" i="3"/>
  <c r="C243" i="1"/>
  <c r="E242" i="1"/>
  <c r="F242" i="1"/>
  <c r="E242" i="4" l="1"/>
  <c r="C243" i="4"/>
  <c r="C245" i="3"/>
  <c r="E244" i="3"/>
  <c r="C244" i="1"/>
  <c r="E243" i="1"/>
  <c r="F243" i="1"/>
  <c r="C244" i="4" l="1"/>
  <c r="E243" i="4"/>
  <c r="C246" i="3"/>
  <c r="E245" i="3"/>
  <c r="C245" i="1"/>
  <c r="F244" i="1"/>
  <c r="E244" i="1"/>
  <c r="C245" i="4" l="1"/>
  <c r="E244" i="4"/>
  <c r="C247" i="3"/>
  <c r="E246" i="3"/>
  <c r="C246" i="1"/>
  <c r="F245" i="1"/>
  <c r="E245" i="1"/>
  <c r="C246" i="4" l="1"/>
  <c r="E245" i="4"/>
  <c r="C248" i="3"/>
  <c r="E247" i="3"/>
  <c r="C247" i="1"/>
  <c r="F246" i="1"/>
  <c r="E246" i="1"/>
  <c r="C247" i="4" l="1"/>
  <c r="E246" i="4"/>
  <c r="C249" i="3"/>
  <c r="E248" i="3"/>
  <c r="C248" i="1"/>
  <c r="F247" i="1"/>
  <c r="E247" i="1"/>
  <c r="C248" i="4" l="1"/>
  <c r="E247" i="4"/>
  <c r="C250" i="3"/>
  <c r="E249" i="3"/>
  <c r="C249" i="1"/>
  <c r="F248" i="1"/>
  <c r="E248" i="1"/>
  <c r="C249" i="4" l="1"/>
  <c r="E248" i="4"/>
  <c r="C251" i="3"/>
  <c r="E250" i="3"/>
  <c r="C250" i="1"/>
  <c r="F249" i="1"/>
  <c r="E249" i="1"/>
  <c r="C250" i="4" l="1"/>
  <c r="E249" i="4"/>
  <c r="C252" i="3"/>
  <c r="E251" i="3"/>
  <c r="C251" i="1"/>
  <c r="F250" i="1"/>
  <c r="E250" i="1"/>
  <c r="C251" i="4" l="1"/>
  <c r="E250" i="4"/>
  <c r="C253" i="3"/>
  <c r="E252" i="3"/>
  <c r="C252" i="1"/>
  <c r="F251" i="1"/>
  <c r="E251" i="1"/>
  <c r="E251" i="4" l="1"/>
  <c r="C252" i="4"/>
  <c r="C254" i="3"/>
  <c r="E253" i="3"/>
  <c r="C253" i="1"/>
  <c r="F252" i="1"/>
  <c r="E252" i="1"/>
  <c r="C253" i="4" l="1"/>
  <c r="E252" i="4"/>
  <c r="C255" i="3"/>
  <c r="E254" i="3"/>
  <c r="C254" i="1"/>
  <c r="F253" i="1"/>
  <c r="E253" i="1"/>
  <c r="C254" i="4" l="1"/>
  <c r="E253" i="4"/>
  <c r="C256" i="3"/>
  <c r="E255" i="3"/>
  <c r="C255" i="1"/>
  <c r="F254" i="1"/>
  <c r="E254" i="1"/>
  <c r="C255" i="4" l="1"/>
  <c r="E254" i="4"/>
  <c r="C257" i="3"/>
  <c r="E256" i="3"/>
  <c r="C256" i="1"/>
  <c r="E255" i="1"/>
  <c r="F255" i="1"/>
  <c r="C256" i="4" l="1"/>
  <c r="E255" i="4"/>
  <c r="C258" i="3"/>
  <c r="E257" i="3"/>
  <c r="C257" i="1"/>
  <c r="E256" i="1"/>
  <c r="F256" i="1"/>
  <c r="C257" i="4" l="1"/>
  <c r="E256" i="4"/>
  <c r="C259" i="3"/>
  <c r="E258" i="3"/>
  <c r="C258" i="1"/>
  <c r="E257" i="1"/>
  <c r="F257" i="1"/>
  <c r="E257" i="4" l="1"/>
  <c r="C258" i="4"/>
  <c r="C260" i="3"/>
  <c r="E259" i="3"/>
  <c r="C259" i="1"/>
  <c r="E258" i="1"/>
  <c r="F258" i="1"/>
  <c r="C259" i="4" l="1"/>
  <c r="E258" i="4"/>
  <c r="C261" i="3"/>
  <c r="E260" i="3"/>
  <c r="C260" i="1"/>
  <c r="E259" i="1"/>
  <c r="F259" i="1"/>
  <c r="C260" i="4" l="1"/>
  <c r="E259" i="4"/>
  <c r="C262" i="3"/>
  <c r="E261" i="3"/>
  <c r="C261" i="1"/>
  <c r="F260" i="1"/>
  <c r="E260" i="1"/>
  <c r="C261" i="4" l="1"/>
  <c r="E260" i="4"/>
  <c r="C263" i="3"/>
  <c r="E262" i="3"/>
  <c r="C262" i="1"/>
  <c r="F261" i="1"/>
  <c r="E261" i="1"/>
  <c r="C262" i="4" l="1"/>
  <c r="E261" i="4"/>
  <c r="C264" i="3"/>
  <c r="E263" i="3"/>
  <c r="C263" i="1"/>
  <c r="F262" i="1"/>
  <c r="E262" i="1"/>
  <c r="C263" i="4" l="1"/>
  <c r="E262" i="4"/>
  <c r="C265" i="3"/>
  <c r="E264" i="3"/>
  <c r="C264" i="1"/>
  <c r="F263" i="1"/>
  <c r="E263" i="1"/>
  <c r="C264" i="4" l="1"/>
  <c r="E263" i="4"/>
  <c r="C266" i="3"/>
  <c r="E265" i="3"/>
  <c r="C265" i="1"/>
  <c r="F264" i="1"/>
  <c r="E264" i="1"/>
  <c r="C265" i="4" l="1"/>
  <c r="E264" i="4"/>
  <c r="C267" i="3"/>
  <c r="E266" i="3"/>
  <c r="C266" i="1"/>
  <c r="F265" i="1"/>
  <c r="E265" i="1"/>
  <c r="C266" i="4" l="1"/>
  <c r="E265" i="4"/>
  <c r="C268" i="3"/>
  <c r="E267" i="3"/>
  <c r="C267" i="1"/>
  <c r="F266" i="1"/>
  <c r="E266" i="1"/>
  <c r="E266" i="4" l="1"/>
  <c r="C267" i="4"/>
  <c r="C269" i="3"/>
  <c r="E268" i="3"/>
  <c r="C268" i="1"/>
  <c r="F267" i="1"/>
  <c r="E267" i="1"/>
  <c r="E267" i="4" l="1"/>
  <c r="C268" i="4"/>
  <c r="C270" i="3"/>
  <c r="E269" i="3"/>
  <c r="C269" i="1"/>
  <c r="F268" i="1"/>
  <c r="E268" i="1"/>
  <c r="C269" i="4" l="1"/>
  <c r="E268" i="4"/>
  <c r="C271" i="3"/>
  <c r="E270" i="3"/>
  <c r="C270" i="1"/>
  <c r="F269" i="1"/>
  <c r="E269" i="1"/>
  <c r="C270" i="4" l="1"/>
  <c r="E269" i="4"/>
  <c r="C272" i="3"/>
  <c r="E271" i="3"/>
  <c r="C271" i="1"/>
  <c r="F270" i="1"/>
  <c r="E270" i="1"/>
  <c r="C271" i="4" l="1"/>
  <c r="E270" i="4"/>
  <c r="C273" i="3"/>
  <c r="E272" i="3"/>
  <c r="C272" i="1"/>
  <c r="E271" i="1"/>
  <c r="F271" i="1"/>
  <c r="C272" i="4" l="1"/>
  <c r="E271" i="4"/>
  <c r="C274" i="3"/>
  <c r="E273" i="3"/>
  <c r="C273" i="1"/>
  <c r="E272" i="1"/>
  <c r="F272" i="1"/>
  <c r="C273" i="4" l="1"/>
  <c r="E272" i="4"/>
  <c r="C275" i="3"/>
  <c r="E274" i="3"/>
  <c r="C274" i="1"/>
  <c r="E273" i="1"/>
  <c r="F273" i="1"/>
  <c r="E273" i="4" l="1"/>
  <c r="C274" i="4"/>
  <c r="C276" i="3"/>
  <c r="E275" i="3"/>
  <c r="C275" i="1"/>
  <c r="E274" i="1"/>
  <c r="F274" i="1"/>
  <c r="E274" i="4" l="1"/>
  <c r="C275" i="4"/>
  <c r="C277" i="3"/>
  <c r="E276" i="3"/>
  <c r="C276" i="1"/>
  <c r="E275" i="1"/>
  <c r="F275" i="1"/>
  <c r="C276" i="4" l="1"/>
  <c r="E275" i="4"/>
  <c r="C278" i="3"/>
  <c r="E277" i="3"/>
  <c r="C277" i="1"/>
  <c r="F276" i="1"/>
  <c r="E276" i="1"/>
  <c r="C277" i="4" l="1"/>
  <c r="E276" i="4"/>
  <c r="C279" i="3"/>
  <c r="E278" i="3"/>
  <c r="C278" i="1"/>
  <c r="F277" i="1"/>
  <c r="E277" i="1"/>
  <c r="C278" i="4" l="1"/>
  <c r="E277" i="4"/>
  <c r="C280" i="3"/>
  <c r="E279" i="3"/>
  <c r="C279" i="1"/>
  <c r="F278" i="1"/>
  <c r="E278" i="1"/>
  <c r="C279" i="4" l="1"/>
  <c r="E278" i="4"/>
  <c r="C281" i="3"/>
  <c r="E280" i="3"/>
  <c r="C280" i="1"/>
  <c r="F279" i="1"/>
  <c r="E279" i="1"/>
  <c r="C280" i="4" l="1"/>
  <c r="E279" i="4"/>
  <c r="C282" i="3"/>
  <c r="E281" i="3"/>
  <c r="C281" i="1"/>
  <c r="F280" i="1"/>
  <c r="E280" i="1"/>
  <c r="C281" i="4" l="1"/>
  <c r="E280" i="4"/>
  <c r="C283" i="3"/>
  <c r="E282" i="3"/>
  <c r="C282" i="1"/>
  <c r="F281" i="1"/>
  <c r="E281" i="1"/>
  <c r="C282" i="4" l="1"/>
  <c r="E281" i="4"/>
  <c r="C284" i="3"/>
  <c r="E283" i="3"/>
  <c r="C283" i="1"/>
  <c r="F282" i="1"/>
  <c r="E282" i="1"/>
  <c r="E282" i="4" l="1"/>
  <c r="C283" i="4"/>
  <c r="C285" i="3"/>
  <c r="E284" i="3"/>
  <c r="C284" i="1"/>
  <c r="F283" i="1"/>
  <c r="E283" i="1"/>
  <c r="E283" i="4" l="1"/>
  <c r="C284" i="4"/>
  <c r="C286" i="3"/>
  <c r="E285" i="3"/>
  <c r="C285" i="1"/>
  <c r="F284" i="1"/>
  <c r="E284" i="1"/>
  <c r="C285" i="4" l="1"/>
  <c r="E284" i="4"/>
  <c r="C287" i="3"/>
  <c r="E286" i="3"/>
  <c r="C286" i="1"/>
  <c r="F285" i="1"/>
  <c r="E285" i="1"/>
  <c r="C286" i="4" l="1"/>
  <c r="E285" i="4"/>
  <c r="C288" i="3"/>
  <c r="E287" i="3"/>
  <c r="C287" i="1"/>
  <c r="F286" i="1"/>
  <c r="E286" i="1"/>
  <c r="C287" i="4" l="1"/>
  <c r="E286" i="4"/>
  <c r="C289" i="3"/>
  <c r="E288" i="3"/>
  <c r="C288" i="1"/>
  <c r="E287" i="1"/>
  <c r="F287" i="1"/>
  <c r="C288" i="4" l="1"/>
  <c r="E287" i="4"/>
  <c r="C290" i="3"/>
  <c r="E289" i="3"/>
  <c r="C289" i="1"/>
  <c r="E288" i="1"/>
  <c r="F288" i="1"/>
  <c r="C289" i="4" l="1"/>
  <c r="E288" i="4"/>
  <c r="C291" i="3"/>
  <c r="E290" i="3"/>
  <c r="C290" i="1"/>
  <c r="E289" i="1"/>
  <c r="F289" i="1"/>
  <c r="E289" i="4" l="1"/>
  <c r="C290" i="4"/>
  <c r="C292" i="3"/>
  <c r="E291" i="3"/>
  <c r="C291" i="1"/>
  <c r="E290" i="1"/>
  <c r="F290" i="1"/>
  <c r="E290" i="4" l="1"/>
  <c r="C291" i="4"/>
  <c r="C293" i="3"/>
  <c r="E292" i="3"/>
  <c r="C292" i="1"/>
  <c r="E291" i="1"/>
  <c r="F291" i="1"/>
  <c r="C292" i="4" l="1"/>
  <c r="E291" i="4"/>
  <c r="C294" i="3"/>
  <c r="E293" i="3"/>
  <c r="C293" i="1"/>
  <c r="F292" i="1"/>
  <c r="E292" i="1"/>
  <c r="C293" i="4" l="1"/>
  <c r="E292" i="4"/>
  <c r="C295" i="3"/>
  <c r="E294" i="3"/>
  <c r="C294" i="1"/>
  <c r="F293" i="1"/>
  <c r="E293" i="1"/>
  <c r="C294" i="4" l="1"/>
  <c r="E293" i="4"/>
  <c r="C296" i="3"/>
  <c r="E295" i="3"/>
  <c r="C295" i="1"/>
  <c r="F294" i="1"/>
  <c r="E294" i="1"/>
  <c r="C295" i="4" l="1"/>
  <c r="E294" i="4"/>
  <c r="C297" i="3"/>
  <c r="E296" i="3"/>
  <c r="C296" i="1"/>
  <c r="F295" i="1"/>
  <c r="E295" i="1"/>
  <c r="C296" i="4" l="1"/>
  <c r="E295" i="4"/>
  <c r="C298" i="3"/>
  <c r="E297" i="3"/>
  <c r="C297" i="1"/>
  <c r="F296" i="1"/>
  <c r="E296" i="1"/>
  <c r="C297" i="4" l="1"/>
  <c r="E296" i="4"/>
  <c r="C299" i="3"/>
  <c r="E298" i="3"/>
  <c r="C298" i="1"/>
  <c r="F297" i="1"/>
  <c r="E297" i="1"/>
  <c r="C298" i="4" l="1"/>
  <c r="E297" i="4"/>
  <c r="C300" i="3"/>
  <c r="E299" i="3"/>
  <c r="C299" i="1"/>
  <c r="F298" i="1"/>
  <c r="E298" i="1"/>
  <c r="C299" i="4" l="1"/>
  <c r="E298" i="4"/>
  <c r="C301" i="3"/>
  <c r="E300" i="3"/>
  <c r="C300" i="1"/>
  <c r="F299" i="1"/>
  <c r="E299" i="1"/>
  <c r="E299" i="4" l="1"/>
  <c r="C300" i="4"/>
  <c r="C302" i="3"/>
  <c r="E301" i="3"/>
  <c r="C301" i="1"/>
  <c r="F300" i="1"/>
  <c r="E300" i="1"/>
  <c r="C301" i="4" l="1"/>
  <c r="E300" i="4"/>
  <c r="C303" i="3"/>
  <c r="E302" i="3"/>
  <c r="C302" i="1"/>
  <c r="F301" i="1"/>
  <c r="E301" i="1"/>
  <c r="C302" i="4" l="1"/>
  <c r="E301" i="4"/>
  <c r="C304" i="3"/>
  <c r="E303" i="3"/>
  <c r="C303" i="1"/>
  <c r="F302" i="1"/>
  <c r="E302" i="1"/>
  <c r="C303" i="4" l="1"/>
  <c r="E302" i="4"/>
  <c r="C305" i="3"/>
  <c r="E304" i="3"/>
  <c r="C304" i="1"/>
  <c r="E303" i="1"/>
  <c r="F303" i="1"/>
  <c r="C304" i="4" l="1"/>
  <c r="E303" i="4"/>
  <c r="C306" i="3"/>
  <c r="E305" i="3"/>
  <c r="C305" i="1"/>
  <c r="E304" i="1"/>
  <c r="F304" i="1"/>
  <c r="C305" i="4" l="1"/>
  <c r="E304" i="4"/>
  <c r="C307" i="3"/>
  <c r="E306" i="3"/>
  <c r="C306" i="1"/>
  <c r="E305" i="1"/>
  <c r="F305" i="1"/>
  <c r="E305" i="4" l="1"/>
  <c r="C306" i="4"/>
  <c r="C308" i="3"/>
  <c r="E307" i="3"/>
  <c r="C307" i="1"/>
  <c r="E306" i="1"/>
  <c r="F306" i="1"/>
  <c r="E306" i="4" l="1"/>
  <c r="C307" i="4"/>
  <c r="C309" i="3"/>
  <c r="E308" i="3"/>
  <c r="C308" i="1"/>
  <c r="E307" i="1"/>
  <c r="F307" i="1"/>
  <c r="C308" i="4" l="1"/>
  <c r="E307" i="4"/>
  <c r="C310" i="3"/>
  <c r="E309" i="3"/>
  <c r="C309" i="1"/>
  <c r="F308" i="1"/>
  <c r="E308" i="1"/>
  <c r="C309" i="4" l="1"/>
  <c r="E308" i="4"/>
  <c r="C311" i="3"/>
  <c r="E310" i="3"/>
  <c r="C310" i="1"/>
  <c r="F309" i="1"/>
  <c r="E309" i="1"/>
  <c r="E309" i="4" l="1"/>
  <c r="C310" i="4"/>
  <c r="C312" i="3"/>
  <c r="E311" i="3"/>
  <c r="C311" i="1"/>
  <c r="F310" i="1"/>
  <c r="E310" i="1"/>
  <c r="C311" i="4" l="1"/>
  <c r="E310" i="4"/>
  <c r="C313" i="3"/>
  <c r="E312" i="3"/>
  <c r="C312" i="1"/>
  <c r="F311" i="1"/>
  <c r="E311" i="1"/>
  <c r="C312" i="4" l="1"/>
  <c r="E311" i="4"/>
  <c r="C314" i="3"/>
  <c r="E313" i="3"/>
  <c r="C313" i="1"/>
  <c r="F312" i="1"/>
  <c r="E312" i="1"/>
  <c r="C313" i="4" l="1"/>
  <c r="E312" i="4"/>
  <c r="C315" i="3"/>
  <c r="E314" i="3"/>
  <c r="C314" i="1"/>
  <c r="F313" i="1"/>
  <c r="E313" i="1"/>
  <c r="C314" i="4" l="1"/>
  <c r="E313" i="4"/>
  <c r="C316" i="3"/>
  <c r="E315" i="3"/>
  <c r="C315" i="1"/>
  <c r="F314" i="1"/>
  <c r="E314" i="1"/>
  <c r="E314" i="4" l="1"/>
  <c r="C315" i="4"/>
  <c r="C317" i="3"/>
  <c r="E316" i="3"/>
  <c r="C316" i="1"/>
  <c r="F315" i="1"/>
  <c r="E315" i="1"/>
  <c r="E315" i="4" l="1"/>
  <c r="C316" i="4"/>
  <c r="C318" i="3"/>
  <c r="E317" i="3"/>
  <c r="C317" i="1"/>
  <c r="F316" i="1"/>
  <c r="E316" i="1"/>
  <c r="C317" i="4" l="1"/>
  <c r="E316" i="4"/>
  <c r="C319" i="3"/>
  <c r="E318" i="3"/>
  <c r="C318" i="1"/>
  <c r="F317" i="1"/>
  <c r="E317" i="1"/>
  <c r="C318" i="4" l="1"/>
  <c r="E317" i="4"/>
  <c r="C320" i="3"/>
  <c r="E319" i="3"/>
  <c r="C319" i="1"/>
  <c r="F318" i="1"/>
  <c r="E318" i="1"/>
  <c r="C319" i="4" l="1"/>
  <c r="E318" i="4"/>
  <c r="C321" i="3"/>
  <c r="E320" i="3"/>
  <c r="C320" i="1"/>
  <c r="F319" i="1"/>
  <c r="E319" i="1"/>
  <c r="C320" i="4" l="1"/>
  <c r="E319" i="4"/>
  <c r="C322" i="3"/>
  <c r="E321" i="3"/>
  <c r="C321" i="1"/>
  <c r="E320" i="1"/>
  <c r="F320" i="1"/>
  <c r="C321" i="4" l="1"/>
  <c r="E320" i="4"/>
  <c r="C323" i="3"/>
  <c r="E322" i="3"/>
  <c r="C322" i="1"/>
  <c r="E321" i="1"/>
  <c r="F321" i="1"/>
  <c r="E321" i="4" l="1"/>
  <c r="C322" i="4"/>
  <c r="C324" i="3"/>
  <c r="E323" i="3"/>
  <c r="C323" i="1"/>
  <c r="E322" i="1"/>
  <c r="F322" i="1"/>
  <c r="E322" i="4" l="1"/>
  <c r="C323" i="4"/>
  <c r="C325" i="3"/>
  <c r="E324" i="3"/>
  <c r="C324" i="1"/>
  <c r="E323" i="1"/>
  <c r="F323" i="1"/>
  <c r="C324" i="4" l="1"/>
  <c r="E323" i="4"/>
  <c r="C326" i="3"/>
  <c r="E325" i="3"/>
  <c r="C325" i="1"/>
  <c r="F324" i="1"/>
  <c r="E324" i="1"/>
  <c r="C325" i="4" l="1"/>
  <c r="E324" i="4"/>
  <c r="C327" i="3"/>
  <c r="E326" i="3"/>
  <c r="C326" i="1"/>
  <c r="F325" i="1"/>
  <c r="E325" i="1"/>
  <c r="C326" i="4" l="1"/>
  <c r="E325" i="4"/>
  <c r="C328" i="3"/>
  <c r="E327" i="3"/>
  <c r="C327" i="1"/>
  <c r="F326" i="1"/>
  <c r="E326" i="1"/>
  <c r="C327" i="4" l="1"/>
  <c r="E326" i="4"/>
  <c r="C329" i="3"/>
  <c r="E328" i="3"/>
  <c r="C328" i="1"/>
  <c r="F327" i="1"/>
  <c r="E327" i="1"/>
  <c r="C328" i="4" l="1"/>
  <c r="E327" i="4"/>
  <c r="C330" i="3"/>
  <c r="E329" i="3"/>
  <c r="C329" i="1"/>
  <c r="F328" i="1"/>
  <c r="E328" i="1"/>
  <c r="C329" i="4" l="1"/>
  <c r="E328" i="4"/>
  <c r="C331" i="3"/>
  <c r="E330" i="3"/>
  <c r="C330" i="1"/>
  <c r="F329" i="1"/>
  <c r="E329" i="1"/>
  <c r="C330" i="4" l="1"/>
  <c r="E329" i="4"/>
  <c r="C332" i="3"/>
  <c r="E331" i="3"/>
  <c r="C331" i="1"/>
  <c r="F330" i="1"/>
  <c r="E330" i="1"/>
  <c r="E330" i="4" l="1"/>
  <c r="C331" i="4"/>
  <c r="C333" i="3"/>
  <c r="E332" i="3"/>
  <c r="C332" i="1"/>
  <c r="F331" i="1"/>
  <c r="E331" i="1"/>
  <c r="E331" i="4" l="1"/>
  <c r="C332" i="4"/>
  <c r="C334" i="3"/>
  <c r="E333" i="3"/>
  <c r="C333" i="1"/>
  <c r="F332" i="1"/>
  <c r="E332" i="1"/>
  <c r="C333" i="4" l="1"/>
  <c r="E332" i="4"/>
  <c r="C335" i="3"/>
  <c r="E334" i="3"/>
  <c r="C334" i="1"/>
  <c r="F333" i="1"/>
  <c r="E333" i="1"/>
  <c r="C334" i="4" l="1"/>
  <c r="E333" i="4"/>
  <c r="C336" i="3"/>
  <c r="E335" i="3"/>
  <c r="C335" i="1"/>
  <c r="F334" i="1"/>
  <c r="E334" i="1"/>
  <c r="C335" i="4" l="1"/>
  <c r="E334" i="4"/>
  <c r="C337" i="3"/>
  <c r="E336" i="3"/>
  <c r="C336" i="1"/>
  <c r="E335" i="1"/>
  <c r="F335" i="1"/>
  <c r="C336" i="4" l="1"/>
  <c r="E335" i="4"/>
  <c r="C338" i="3"/>
  <c r="E337" i="3"/>
  <c r="C337" i="1"/>
  <c r="E336" i="1"/>
  <c r="F336" i="1"/>
  <c r="C337" i="4" l="1"/>
  <c r="E336" i="4"/>
  <c r="C339" i="3"/>
  <c r="E338" i="3"/>
  <c r="C338" i="1"/>
  <c r="E337" i="1"/>
  <c r="F337" i="1"/>
  <c r="C338" i="4" l="1"/>
  <c r="E337" i="4"/>
  <c r="C340" i="3"/>
  <c r="E339" i="3"/>
  <c r="C339" i="1"/>
  <c r="E338" i="1"/>
  <c r="F338" i="1"/>
  <c r="C339" i="4" l="1"/>
  <c r="E338" i="4"/>
  <c r="C341" i="3"/>
  <c r="E340" i="3"/>
  <c r="C340" i="1"/>
  <c r="E339" i="1"/>
  <c r="F339" i="1"/>
  <c r="C340" i="4" l="1"/>
  <c r="E339" i="4"/>
  <c r="C342" i="3"/>
  <c r="E341" i="3"/>
  <c r="C341" i="1"/>
  <c r="F340" i="1"/>
  <c r="E340" i="1"/>
  <c r="C341" i="4" l="1"/>
  <c r="E340" i="4"/>
  <c r="C343" i="3"/>
  <c r="E342" i="3"/>
  <c r="C342" i="1"/>
  <c r="F341" i="1"/>
  <c r="E341" i="1"/>
  <c r="C342" i="4" l="1"/>
  <c r="E341" i="4"/>
  <c r="C344" i="3"/>
  <c r="E343" i="3"/>
  <c r="C343" i="1"/>
  <c r="F342" i="1"/>
  <c r="E342" i="1"/>
  <c r="C343" i="4" l="1"/>
  <c r="E342" i="4"/>
  <c r="C345" i="3"/>
  <c r="E344" i="3"/>
  <c r="C344" i="1"/>
  <c r="F343" i="1"/>
  <c r="E343" i="1"/>
  <c r="C344" i="4" l="1"/>
  <c r="E343" i="4"/>
  <c r="C346" i="3"/>
  <c r="E345" i="3"/>
  <c r="C345" i="1"/>
  <c r="F344" i="1"/>
  <c r="E344" i="1"/>
  <c r="C345" i="4" l="1"/>
  <c r="E344" i="4"/>
  <c r="C347" i="3"/>
  <c r="E346" i="3"/>
  <c r="C346" i="1"/>
  <c r="F345" i="1"/>
  <c r="E345" i="1"/>
  <c r="C346" i="4" l="1"/>
  <c r="E345" i="4"/>
  <c r="C348" i="3"/>
  <c r="E347" i="3"/>
  <c r="C347" i="1"/>
  <c r="F346" i="1"/>
  <c r="E346" i="1"/>
  <c r="C347" i="4" l="1"/>
  <c r="E346" i="4"/>
  <c r="C349" i="3"/>
  <c r="E348" i="3"/>
  <c r="C348" i="1"/>
  <c r="F347" i="1"/>
  <c r="E347" i="1"/>
  <c r="E347" i="4" l="1"/>
  <c r="C348" i="4"/>
  <c r="C350" i="3"/>
  <c r="E349" i="3"/>
  <c r="C349" i="1"/>
  <c r="F348" i="1"/>
  <c r="E348" i="1"/>
  <c r="C349" i="4" l="1"/>
  <c r="E348" i="4"/>
  <c r="C351" i="3"/>
  <c r="E350" i="3"/>
  <c r="C350" i="1"/>
  <c r="F349" i="1"/>
  <c r="E349" i="1"/>
  <c r="C350" i="4" l="1"/>
  <c r="E349" i="4"/>
  <c r="C352" i="3"/>
  <c r="E351" i="3"/>
  <c r="C351" i="1"/>
  <c r="F350" i="1"/>
  <c r="E350" i="1"/>
  <c r="C351" i="4" l="1"/>
  <c r="E350" i="4"/>
  <c r="C353" i="3"/>
  <c r="E352" i="3"/>
  <c r="C352" i="1"/>
  <c r="E351" i="1"/>
  <c r="F351" i="1"/>
  <c r="C352" i="4" l="1"/>
  <c r="E351" i="4"/>
  <c r="C354" i="3"/>
  <c r="E353" i="3"/>
  <c r="C353" i="1"/>
  <c r="E352" i="1"/>
  <c r="F352" i="1"/>
  <c r="C353" i="4" l="1"/>
  <c r="E352" i="4"/>
  <c r="C355" i="3"/>
  <c r="E354" i="3"/>
  <c r="C354" i="1"/>
  <c r="E353" i="1"/>
  <c r="F353" i="1"/>
  <c r="C354" i="4" l="1"/>
  <c r="E353" i="4"/>
  <c r="C356" i="3"/>
  <c r="E355" i="3"/>
  <c r="C355" i="1"/>
  <c r="E354" i="1"/>
  <c r="F354" i="1"/>
  <c r="E354" i="4" l="1"/>
  <c r="C355" i="4"/>
  <c r="C357" i="3"/>
  <c r="E356" i="3"/>
  <c r="C356" i="1"/>
  <c r="E355" i="1"/>
  <c r="F355" i="1"/>
  <c r="C356" i="4" l="1"/>
  <c r="E355" i="4"/>
  <c r="C358" i="3"/>
  <c r="E357" i="3"/>
  <c r="C357" i="1"/>
  <c r="F356" i="1"/>
  <c r="E356" i="1"/>
  <c r="C357" i="4" l="1"/>
  <c r="E356" i="4"/>
  <c r="C359" i="3"/>
  <c r="E358" i="3"/>
  <c r="C358" i="1"/>
  <c r="F357" i="1"/>
  <c r="E357" i="1"/>
  <c r="E357" i="4" l="1"/>
  <c r="C358" i="4"/>
  <c r="C360" i="3"/>
  <c r="E359" i="3"/>
  <c r="C359" i="1"/>
  <c r="F358" i="1"/>
  <c r="E358" i="1"/>
  <c r="C359" i="4" l="1"/>
  <c r="E358" i="4"/>
  <c r="C361" i="3"/>
  <c r="E360" i="3"/>
  <c r="C360" i="1"/>
  <c r="F359" i="1"/>
  <c r="E359" i="1"/>
  <c r="C360" i="4" l="1"/>
  <c r="E359" i="4"/>
  <c r="C362" i="3"/>
  <c r="E361" i="3"/>
  <c r="C361" i="1"/>
  <c r="F360" i="1"/>
  <c r="E360" i="1"/>
  <c r="C361" i="4" l="1"/>
  <c r="E360" i="4"/>
  <c r="C363" i="3"/>
  <c r="E362" i="3"/>
  <c r="C362" i="1"/>
  <c r="F361" i="1"/>
  <c r="E361" i="1"/>
  <c r="C362" i="4" l="1"/>
  <c r="E361" i="4"/>
  <c r="C364" i="3"/>
  <c r="E363" i="3"/>
  <c r="C363" i="1"/>
  <c r="F362" i="1"/>
  <c r="E362" i="1"/>
  <c r="E362" i="4" l="1"/>
  <c r="C363" i="4"/>
  <c r="C365" i="3"/>
  <c r="E364" i="3"/>
  <c r="C364" i="1"/>
  <c r="F363" i="1"/>
  <c r="E363" i="1"/>
  <c r="E363" i="4" l="1"/>
  <c r="C364" i="4"/>
  <c r="C366" i="3"/>
  <c r="E365" i="3"/>
  <c r="C365" i="1"/>
  <c r="F364" i="1"/>
  <c r="E364" i="1"/>
  <c r="C365" i="4" l="1"/>
  <c r="E364" i="4"/>
  <c r="C367" i="3"/>
  <c r="E366" i="3"/>
  <c r="C366" i="1"/>
  <c r="F365" i="1"/>
  <c r="E365" i="1"/>
  <c r="C366" i="4" l="1"/>
  <c r="E365" i="4"/>
  <c r="C368" i="3"/>
  <c r="E367" i="3"/>
  <c r="C367" i="1"/>
  <c r="F366" i="1"/>
  <c r="E366" i="1"/>
  <c r="C367" i="4" l="1"/>
  <c r="E366" i="4"/>
  <c r="C369" i="3"/>
  <c r="E368" i="3"/>
  <c r="C368" i="1"/>
  <c r="E367" i="1"/>
  <c r="F367" i="1"/>
  <c r="C368" i="4" l="1"/>
  <c r="E367" i="4"/>
  <c r="C370" i="3"/>
  <c r="E369" i="3"/>
  <c r="C369" i="1"/>
  <c r="E368" i="1"/>
  <c r="F368" i="1"/>
  <c r="C369" i="4" l="1"/>
  <c r="E368" i="4"/>
  <c r="C371" i="3"/>
  <c r="E370" i="3"/>
  <c r="C370" i="1"/>
  <c r="E369" i="1"/>
  <c r="F369" i="1"/>
  <c r="C370" i="4" l="1"/>
  <c r="E369" i="4"/>
  <c r="C372" i="3"/>
  <c r="E371" i="3"/>
  <c r="C371" i="1"/>
  <c r="F370" i="1"/>
  <c r="E370" i="1"/>
  <c r="C371" i="4" l="1"/>
  <c r="E370" i="4"/>
  <c r="C373" i="3"/>
  <c r="E372" i="3"/>
  <c r="C372" i="1"/>
  <c r="E371" i="1"/>
  <c r="F371" i="1"/>
  <c r="C372" i="4" l="1"/>
  <c r="E371" i="4"/>
  <c r="C374" i="3"/>
  <c r="E373" i="3"/>
  <c r="C373" i="1"/>
  <c r="F372" i="1"/>
  <c r="E372" i="1"/>
  <c r="C373" i="4" l="1"/>
  <c r="E372" i="4"/>
  <c r="C375" i="3"/>
  <c r="E374" i="3"/>
  <c r="C374" i="1"/>
  <c r="F373" i="1"/>
  <c r="E373" i="1"/>
  <c r="C374" i="4" l="1"/>
  <c r="E373" i="4"/>
  <c r="C376" i="3"/>
  <c r="E375" i="3"/>
  <c r="C375" i="1"/>
  <c r="F374" i="1"/>
  <c r="E374" i="1"/>
  <c r="C375" i="4" l="1"/>
  <c r="E374" i="4"/>
  <c r="C377" i="3"/>
  <c r="E376" i="3"/>
  <c r="C376" i="1"/>
  <c r="F375" i="1"/>
  <c r="E375" i="1"/>
  <c r="E375" i="4" l="1"/>
  <c r="C376" i="4"/>
  <c r="C378" i="3"/>
  <c r="E377" i="3"/>
  <c r="C377" i="1"/>
  <c r="F376" i="1"/>
  <c r="E376" i="1"/>
  <c r="C377" i="4" l="1"/>
  <c r="E376" i="4"/>
  <c r="C379" i="3"/>
  <c r="E378" i="3"/>
  <c r="C378" i="1"/>
  <c r="F377" i="1"/>
  <c r="E377" i="1"/>
  <c r="C378" i="4" l="1"/>
  <c r="E377" i="4"/>
  <c r="C380" i="3"/>
  <c r="E379" i="3"/>
  <c r="C379" i="1"/>
  <c r="F378" i="1"/>
  <c r="E378" i="1"/>
  <c r="E378" i="4" l="1"/>
  <c r="C379" i="4"/>
  <c r="C381" i="3"/>
  <c r="E380" i="3"/>
  <c r="C380" i="1"/>
  <c r="F379" i="1"/>
  <c r="E379" i="1"/>
  <c r="E379" i="4" l="1"/>
  <c r="C380" i="4"/>
  <c r="C382" i="3"/>
  <c r="E381" i="3"/>
  <c r="C381" i="1"/>
  <c r="F380" i="1"/>
  <c r="E380" i="1"/>
  <c r="C381" i="4" l="1"/>
  <c r="E380" i="4"/>
  <c r="C383" i="3"/>
  <c r="E382" i="3"/>
  <c r="C382" i="1"/>
  <c r="F381" i="1"/>
  <c r="E381" i="1"/>
  <c r="C382" i="4" l="1"/>
  <c r="E381" i="4"/>
  <c r="C384" i="3"/>
  <c r="E383" i="3"/>
  <c r="C383" i="1"/>
  <c r="F382" i="1"/>
  <c r="E382" i="1"/>
  <c r="C383" i="4" l="1"/>
  <c r="E382" i="4"/>
  <c r="C385" i="3"/>
  <c r="E384" i="3"/>
  <c r="C384" i="1"/>
  <c r="E383" i="1"/>
  <c r="F383" i="1"/>
  <c r="C384" i="4" l="1"/>
  <c r="E383" i="4"/>
  <c r="C386" i="3"/>
  <c r="E385" i="3"/>
  <c r="C385" i="1"/>
  <c r="E384" i="1"/>
  <c r="F384" i="1"/>
  <c r="C385" i="4" l="1"/>
  <c r="E384" i="4"/>
  <c r="C387" i="3"/>
  <c r="E386" i="3"/>
  <c r="C386" i="1"/>
  <c r="E385" i="1"/>
  <c r="F385" i="1"/>
  <c r="C386" i="4" l="1"/>
  <c r="E385" i="4"/>
  <c r="C388" i="3"/>
  <c r="E387" i="3"/>
  <c r="C387" i="1"/>
  <c r="E386" i="1"/>
  <c r="F386" i="1"/>
  <c r="E386" i="4" l="1"/>
  <c r="C387" i="4"/>
  <c r="C389" i="3"/>
  <c r="E388" i="3"/>
  <c r="C388" i="1"/>
  <c r="E387" i="1"/>
  <c r="F387" i="1"/>
  <c r="C388" i="4" l="1"/>
  <c r="E387" i="4"/>
  <c r="C390" i="3"/>
  <c r="E389" i="3"/>
  <c r="C389" i="1"/>
  <c r="F388" i="1"/>
  <c r="E388" i="1"/>
  <c r="C389" i="4" l="1"/>
  <c r="E388" i="4"/>
  <c r="C391" i="3"/>
  <c r="E390" i="3"/>
  <c r="C390" i="1"/>
  <c r="F389" i="1"/>
  <c r="E389" i="1"/>
  <c r="C390" i="4" l="1"/>
  <c r="E389" i="4"/>
  <c r="C392" i="3"/>
  <c r="E391" i="3"/>
  <c r="C391" i="1"/>
  <c r="F390" i="1"/>
  <c r="E390" i="1"/>
  <c r="C391" i="4" l="1"/>
  <c r="E390" i="4"/>
  <c r="C393" i="3"/>
  <c r="E392" i="3"/>
  <c r="C392" i="1"/>
  <c r="F391" i="1"/>
  <c r="E391" i="1"/>
  <c r="E391" i="4" l="1"/>
  <c r="C392" i="4"/>
  <c r="C394" i="3"/>
  <c r="E393" i="3"/>
  <c r="C393" i="1"/>
  <c r="F392" i="1"/>
  <c r="E392" i="1"/>
  <c r="C393" i="4" l="1"/>
  <c r="E392" i="4"/>
  <c r="C395" i="3"/>
  <c r="E394" i="3"/>
  <c r="C394" i="1"/>
  <c r="F393" i="1"/>
  <c r="E393" i="1"/>
  <c r="C394" i="4" l="1"/>
  <c r="E393" i="4"/>
  <c r="C396" i="3"/>
  <c r="E395" i="3"/>
  <c r="C395" i="1"/>
  <c r="F394" i="1"/>
  <c r="E394" i="1"/>
  <c r="E394" i="4" l="1"/>
  <c r="C395" i="4"/>
  <c r="C397" i="3"/>
  <c r="E396" i="3"/>
  <c r="C396" i="1"/>
  <c r="F395" i="1"/>
  <c r="E395" i="1"/>
  <c r="E395" i="4" l="1"/>
  <c r="C396" i="4"/>
  <c r="C398" i="3"/>
  <c r="E397" i="3"/>
  <c r="C397" i="1"/>
  <c r="F396" i="1"/>
  <c r="E396" i="1"/>
  <c r="C397" i="4" l="1"/>
  <c r="E396" i="4"/>
  <c r="C399" i="3"/>
  <c r="E398" i="3"/>
  <c r="C398" i="1"/>
  <c r="F397" i="1"/>
  <c r="E397" i="1"/>
  <c r="C398" i="4" l="1"/>
  <c r="E397" i="4"/>
  <c r="C400" i="3"/>
  <c r="E399" i="3"/>
  <c r="C399" i="1"/>
  <c r="F398" i="1"/>
  <c r="E398" i="1"/>
  <c r="C399" i="4" l="1"/>
  <c r="E398" i="4"/>
  <c r="C401" i="3"/>
  <c r="E400" i="3"/>
  <c r="C400" i="1"/>
  <c r="F399" i="1"/>
  <c r="E399" i="1"/>
  <c r="C400" i="4" l="1"/>
  <c r="E399" i="4"/>
  <c r="C402" i="3"/>
  <c r="E401" i="3"/>
  <c r="C401" i="1"/>
  <c r="E400" i="1"/>
  <c r="F400" i="1"/>
  <c r="C401" i="4" l="1"/>
  <c r="E400" i="4"/>
  <c r="C403" i="3"/>
  <c r="E402" i="3"/>
  <c r="C402" i="1"/>
  <c r="E401" i="1"/>
  <c r="F401" i="1"/>
  <c r="C402" i="4" l="1"/>
  <c r="E401" i="4"/>
  <c r="C404" i="3"/>
  <c r="E403" i="3"/>
  <c r="C403" i="1"/>
  <c r="E402" i="1"/>
  <c r="F402" i="1"/>
  <c r="E402" i="4" l="1"/>
  <c r="C403" i="4"/>
  <c r="C405" i="3"/>
  <c r="E404" i="3"/>
  <c r="C404" i="1"/>
  <c r="E403" i="1"/>
  <c r="F403" i="1"/>
  <c r="C404" i="4" l="1"/>
  <c r="E403" i="4"/>
  <c r="C406" i="3"/>
  <c r="E405" i="3"/>
  <c r="C405" i="1"/>
  <c r="F404" i="1"/>
  <c r="E404" i="1"/>
  <c r="C405" i="4" l="1"/>
  <c r="E404" i="4"/>
  <c r="C407" i="3"/>
  <c r="E406" i="3"/>
  <c r="C406" i="1"/>
  <c r="F405" i="1"/>
  <c r="E405" i="1"/>
  <c r="C406" i="4" l="1"/>
  <c r="E405" i="4"/>
  <c r="C408" i="3"/>
  <c r="E407" i="3"/>
  <c r="C407" i="1"/>
  <c r="F406" i="1"/>
  <c r="E406" i="1"/>
  <c r="C407" i="4" l="1"/>
  <c r="E406" i="4"/>
  <c r="C409" i="3"/>
  <c r="E408" i="3"/>
  <c r="C408" i="1"/>
  <c r="F407" i="1"/>
  <c r="E407" i="1"/>
  <c r="C408" i="4" l="1"/>
  <c r="E407" i="4"/>
  <c r="C410" i="3"/>
  <c r="E409" i="3"/>
  <c r="C409" i="1"/>
  <c r="F408" i="1"/>
  <c r="E408" i="1"/>
  <c r="C409" i="4" l="1"/>
  <c r="E408" i="4"/>
  <c r="C411" i="3"/>
  <c r="E410" i="3"/>
  <c r="C410" i="1"/>
  <c r="F409" i="1"/>
  <c r="E409" i="1"/>
  <c r="C410" i="4" l="1"/>
  <c r="E409" i="4"/>
  <c r="C412" i="3"/>
  <c r="E411" i="3"/>
  <c r="C411" i="1"/>
  <c r="F410" i="1"/>
  <c r="E410" i="1"/>
  <c r="E410" i="4" l="1"/>
  <c r="C411" i="4"/>
  <c r="C413" i="3"/>
  <c r="E412" i="3"/>
  <c r="C412" i="1"/>
  <c r="F411" i="1"/>
  <c r="E411" i="1"/>
  <c r="E411" i="4" l="1"/>
  <c r="C412" i="4"/>
  <c r="C414" i="3"/>
  <c r="E413" i="3"/>
  <c r="C413" i="1"/>
  <c r="F412" i="1"/>
  <c r="E412" i="1"/>
  <c r="C413" i="4" l="1"/>
  <c r="E412" i="4"/>
  <c r="C415" i="3"/>
  <c r="E414" i="3"/>
  <c r="C414" i="1"/>
  <c r="F413" i="1"/>
  <c r="E413" i="1"/>
  <c r="C414" i="4" l="1"/>
  <c r="E413" i="4"/>
  <c r="C416" i="3"/>
  <c r="E415" i="3"/>
  <c r="C415" i="1"/>
  <c r="F414" i="1"/>
  <c r="E414" i="1"/>
  <c r="C415" i="4" l="1"/>
  <c r="E414" i="4"/>
  <c r="C417" i="3"/>
  <c r="E416" i="3"/>
  <c r="C416" i="1"/>
  <c r="E415" i="1"/>
  <c r="F415" i="1"/>
  <c r="C416" i="4" l="1"/>
  <c r="E415" i="4"/>
  <c r="C418" i="3"/>
  <c r="E417" i="3"/>
  <c r="C417" i="1"/>
  <c r="E416" i="1"/>
  <c r="F416" i="1"/>
  <c r="C417" i="4" l="1"/>
  <c r="E416" i="4"/>
  <c r="C419" i="3"/>
  <c r="E418" i="3"/>
  <c r="C418" i="1"/>
  <c r="E417" i="1"/>
  <c r="F417" i="1"/>
  <c r="C418" i="4" l="1"/>
  <c r="E417" i="4"/>
  <c r="C420" i="3"/>
  <c r="E419" i="3"/>
  <c r="C419" i="1"/>
  <c r="E418" i="1"/>
  <c r="F418" i="1"/>
  <c r="C419" i="4" l="1"/>
  <c r="E418" i="4"/>
  <c r="C421" i="3"/>
  <c r="E420" i="3"/>
  <c r="C420" i="1"/>
  <c r="E419" i="1"/>
  <c r="F419" i="1"/>
  <c r="C420" i="4" l="1"/>
  <c r="E419" i="4"/>
  <c r="C422" i="3"/>
  <c r="E421" i="3"/>
  <c r="C421" i="1"/>
  <c r="F420" i="1"/>
  <c r="E420" i="1"/>
  <c r="C421" i="4" l="1"/>
  <c r="E420" i="4"/>
  <c r="C423" i="3"/>
  <c r="E422" i="3"/>
  <c r="C422" i="1"/>
  <c r="F421" i="1"/>
  <c r="E421" i="1"/>
  <c r="C422" i="4" l="1"/>
  <c r="E421" i="4"/>
  <c r="C424" i="3"/>
  <c r="E423" i="3"/>
  <c r="C423" i="1"/>
  <c r="F422" i="1"/>
  <c r="E422" i="1"/>
  <c r="C423" i="4" l="1"/>
  <c r="E422" i="4"/>
  <c r="C425" i="3"/>
  <c r="E424" i="3"/>
  <c r="C424" i="1"/>
  <c r="F423" i="1"/>
  <c r="E423" i="1"/>
  <c r="E423" i="4" l="1"/>
  <c r="C424" i="4"/>
  <c r="C426" i="3"/>
  <c r="E425" i="3"/>
  <c r="C425" i="1"/>
  <c r="F424" i="1"/>
  <c r="E424" i="1"/>
  <c r="C425" i="4" l="1"/>
  <c r="E424" i="4"/>
  <c r="C427" i="3"/>
  <c r="E426" i="3"/>
  <c r="C426" i="1"/>
  <c r="F425" i="1"/>
  <c r="E425" i="1"/>
  <c r="C426" i="4" l="1"/>
  <c r="E425" i="4"/>
  <c r="C428" i="3"/>
  <c r="E427" i="3"/>
  <c r="C427" i="1"/>
  <c r="F426" i="1"/>
  <c r="E426" i="1"/>
  <c r="E426" i="4" l="1"/>
  <c r="C427" i="4"/>
  <c r="C429" i="3"/>
  <c r="E428" i="3"/>
  <c r="C428" i="1"/>
  <c r="F427" i="1"/>
  <c r="E427" i="1"/>
  <c r="E427" i="4" l="1"/>
  <c r="C428" i="4"/>
  <c r="C430" i="3"/>
  <c r="E429" i="3"/>
  <c r="C429" i="1"/>
  <c r="F428" i="1"/>
  <c r="E428" i="1"/>
  <c r="C429" i="4" l="1"/>
  <c r="E428" i="4"/>
  <c r="C431" i="3"/>
  <c r="E430" i="3"/>
  <c r="C430" i="1"/>
  <c r="F429" i="1"/>
  <c r="E429" i="1"/>
  <c r="C430" i="4" l="1"/>
  <c r="E429" i="4"/>
  <c r="C432" i="3"/>
  <c r="E431" i="3"/>
  <c r="C431" i="1"/>
  <c r="F430" i="1"/>
  <c r="E430" i="1"/>
  <c r="C431" i="4" l="1"/>
  <c r="E430" i="4"/>
  <c r="C433" i="3"/>
  <c r="E432" i="3"/>
  <c r="C432" i="1"/>
  <c r="E431" i="1"/>
  <c r="F431" i="1"/>
  <c r="C432" i="4" l="1"/>
  <c r="E431" i="4"/>
  <c r="C434" i="3"/>
  <c r="E433" i="3"/>
  <c r="C433" i="1"/>
  <c r="E432" i="1"/>
  <c r="F432" i="1"/>
  <c r="C433" i="4" l="1"/>
  <c r="E432" i="4"/>
  <c r="C435" i="3"/>
  <c r="E434" i="3"/>
  <c r="C434" i="1"/>
  <c r="E433" i="1"/>
  <c r="F433" i="1"/>
  <c r="C434" i="4" l="1"/>
  <c r="E433" i="4"/>
  <c r="C436" i="3"/>
  <c r="E435" i="3"/>
  <c r="C435" i="1"/>
  <c r="E434" i="1"/>
  <c r="F434" i="1"/>
  <c r="E434" i="4" l="1"/>
  <c r="C435" i="4"/>
  <c r="C437" i="3"/>
  <c r="E436" i="3"/>
  <c r="C436" i="1"/>
  <c r="E435" i="1"/>
  <c r="F435" i="1"/>
  <c r="C436" i="4" l="1"/>
  <c r="E435" i="4"/>
  <c r="C438" i="3"/>
  <c r="E437" i="3"/>
  <c r="C437" i="1"/>
  <c r="F436" i="1"/>
  <c r="E436" i="1"/>
  <c r="C437" i="4" l="1"/>
  <c r="E436" i="4"/>
  <c r="C439" i="3"/>
  <c r="E438" i="3"/>
  <c r="C438" i="1"/>
  <c r="F437" i="1"/>
  <c r="E437" i="1"/>
  <c r="C438" i="4" l="1"/>
  <c r="E437" i="4"/>
  <c r="C440" i="3"/>
  <c r="E439" i="3"/>
  <c r="C439" i="1"/>
  <c r="F438" i="1"/>
  <c r="E438" i="1"/>
  <c r="C439" i="4" l="1"/>
  <c r="E438" i="4"/>
  <c r="C441" i="3"/>
  <c r="E440" i="3"/>
  <c r="C440" i="1"/>
  <c r="F439" i="1"/>
  <c r="E439" i="1"/>
  <c r="C440" i="4" l="1"/>
  <c r="E439" i="4"/>
  <c r="C442" i="3"/>
  <c r="E441" i="3"/>
  <c r="C441" i="1"/>
  <c r="F440" i="1"/>
  <c r="E440" i="1"/>
  <c r="C441" i="4" l="1"/>
  <c r="E440" i="4"/>
  <c r="C443" i="3"/>
  <c r="E442" i="3"/>
  <c r="C442" i="1"/>
  <c r="F441" i="1"/>
  <c r="E441" i="1"/>
  <c r="C442" i="4" l="1"/>
  <c r="E441" i="4"/>
  <c r="C444" i="3"/>
  <c r="E443" i="3"/>
  <c r="C443" i="1"/>
  <c r="F442" i="1"/>
  <c r="E442" i="1"/>
  <c r="E442" i="4" l="1"/>
  <c r="C443" i="4"/>
  <c r="C445" i="3"/>
  <c r="E444" i="3"/>
  <c r="C444" i="1"/>
  <c r="F443" i="1"/>
  <c r="E443" i="1"/>
  <c r="E443" i="4" l="1"/>
  <c r="C444" i="4"/>
  <c r="C446" i="3"/>
  <c r="E445" i="3"/>
  <c r="C445" i="1"/>
  <c r="F444" i="1"/>
  <c r="E444" i="1"/>
  <c r="C445" i="4" l="1"/>
  <c r="E444" i="4"/>
  <c r="C447" i="3"/>
  <c r="E446" i="3"/>
  <c r="C446" i="1"/>
  <c r="F445" i="1"/>
  <c r="E445" i="1"/>
  <c r="C446" i="4" l="1"/>
  <c r="E445" i="4"/>
  <c r="C448" i="3"/>
  <c r="E447" i="3"/>
  <c r="C447" i="1"/>
  <c r="F446" i="1"/>
  <c r="E446" i="1"/>
  <c r="C447" i="4" l="1"/>
  <c r="E446" i="4"/>
  <c r="C449" i="3"/>
  <c r="E448" i="3"/>
  <c r="C448" i="1"/>
  <c r="E447" i="1"/>
  <c r="F447" i="1"/>
  <c r="C448" i="4" l="1"/>
  <c r="E447" i="4"/>
  <c r="C450" i="3"/>
  <c r="E449" i="3"/>
  <c r="C449" i="1"/>
  <c r="F448" i="1"/>
  <c r="E448" i="1"/>
  <c r="C449" i="4" l="1"/>
  <c r="E448" i="4"/>
  <c r="C451" i="3"/>
  <c r="E450" i="3"/>
  <c r="C450" i="1"/>
  <c r="E449" i="1"/>
  <c r="F449" i="1"/>
  <c r="C450" i="4" l="1"/>
  <c r="E449" i="4"/>
  <c r="C452" i="3"/>
  <c r="E451" i="3"/>
  <c r="C451" i="1"/>
  <c r="E450" i="1"/>
  <c r="F450" i="1"/>
  <c r="E450" i="4" l="1"/>
  <c r="C451" i="4"/>
  <c r="C453" i="3"/>
  <c r="E452" i="3"/>
  <c r="C452" i="1"/>
  <c r="E451" i="1"/>
  <c r="F451" i="1"/>
  <c r="C452" i="4" l="1"/>
  <c r="E451" i="4"/>
  <c r="C454" i="3"/>
  <c r="E453" i="3"/>
  <c r="C453" i="1"/>
  <c r="F452" i="1"/>
  <c r="E452" i="1"/>
  <c r="C453" i="4" l="1"/>
  <c r="E452" i="4"/>
  <c r="C455" i="3"/>
  <c r="E454" i="3"/>
  <c r="C454" i="1"/>
  <c r="F453" i="1"/>
  <c r="E453" i="1"/>
  <c r="C454" i="4" l="1"/>
  <c r="E453" i="4"/>
  <c r="C456" i="3"/>
  <c r="E455" i="3"/>
  <c r="C455" i="1"/>
  <c r="F454" i="1"/>
  <c r="E454" i="1"/>
  <c r="C455" i="4" l="1"/>
  <c r="E454" i="4"/>
  <c r="C457" i="3"/>
  <c r="E456" i="3"/>
  <c r="C456" i="1"/>
  <c r="F455" i="1"/>
  <c r="E455" i="1"/>
  <c r="C456" i="4" l="1"/>
  <c r="E455" i="4"/>
  <c r="C458" i="3"/>
  <c r="E457" i="3"/>
  <c r="C457" i="1"/>
  <c r="F456" i="1"/>
  <c r="E456" i="1"/>
  <c r="C457" i="4" l="1"/>
  <c r="E456" i="4"/>
  <c r="C459" i="3"/>
  <c r="E458" i="3"/>
  <c r="C458" i="1"/>
  <c r="F457" i="1"/>
  <c r="E457" i="1"/>
  <c r="C458" i="4" l="1"/>
  <c r="E457" i="4"/>
  <c r="C460" i="3"/>
  <c r="E459" i="3"/>
  <c r="C459" i="1"/>
  <c r="F458" i="1"/>
  <c r="E458" i="1"/>
  <c r="E458" i="4" l="1"/>
  <c r="C459" i="4"/>
  <c r="C461" i="3"/>
  <c r="E460" i="3"/>
  <c r="C460" i="1"/>
  <c r="F459" i="1"/>
  <c r="E459" i="1"/>
  <c r="E459" i="4" l="1"/>
  <c r="C460" i="4"/>
  <c r="C462" i="3"/>
  <c r="E461" i="3"/>
  <c r="C461" i="1"/>
  <c r="F460" i="1"/>
  <c r="E460" i="1"/>
  <c r="C461" i="4" l="1"/>
  <c r="E460" i="4"/>
  <c r="C463" i="3"/>
  <c r="E462" i="3"/>
  <c r="C462" i="1"/>
  <c r="F461" i="1"/>
  <c r="E461" i="1"/>
  <c r="C462" i="4" l="1"/>
  <c r="E461" i="4"/>
  <c r="C464" i="3"/>
  <c r="E463" i="3"/>
  <c r="C463" i="1"/>
  <c r="F462" i="1"/>
  <c r="E462" i="1"/>
  <c r="C463" i="4" l="1"/>
  <c r="E462" i="4"/>
  <c r="C465" i="3"/>
  <c r="E464" i="3"/>
  <c r="C464" i="1"/>
  <c r="E463" i="1"/>
  <c r="F463" i="1"/>
  <c r="C464" i="4" l="1"/>
  <c r="E463" i="4"/>
  <c r="C466" i="3"/>
  <c r="E465" i="3"/>
  <c r="C465" i="1"/>
  <c r="E464" i="1"/>
  <c r="F464" i="1"/>
  <c r="C465" i="4" l="1"/>
  <c r="E464" i="4"/>
  <c r="C467" i="3"/>
  <c r="E466" i="3"/>
  <c r="C466" i="1"/>
  <c r="E465" i="1"/>
  <c r="F465" i="1"/>
  <c r="C466" i="4" l="1"/>
  <c r="E465" i="4"/>
  <c r="C468" i="3"/>
  <c r="E467" i="3"/>
  <c r="C467" i="1"/>
  <c r="E466" i="1"/>
  <c r="F466" i="1"/>
  <c r="E466" i="4" l="1"/>
  <c r="C467" i="4"/>
  <c r="C469" i="3"/>
  <c r="E468" i="3"/>
  <c r="C468" i="1"/>
  <c r="E467" i="1"/>
  <c r="F467" i="1"/>
  <c r="C468" i="4" l="1"/>
  <c r="E467" i="4"/>
  <c r="C470" i="3"/>
  <c r="E469" i="3"/>
  <c r="C469" i="1"/>
  <c r="F468" i="1"/>
  <c r="E468" i="1"/>
  <c r="C469" i="4" l="1"/>
  <c r="E468" i="4"/>
  <c r="C471" i="3"/>
  <c r="E470" i="3"/>
  <c r="C470" i="1"/>
  <c r="F469" i="1"/>
  <c r="E469" i="1"/>
  <c r="E469" i="4" l="1"/>
  <c r="C470" i="4"/>
  <c r="C472" i="3"/>
  <c r="E471" i="3"/>
  <c r="C471" i="1"/>
  <c r="F470" i="1"/>
  <c r="E470" i="1"/>
  <c r="C471" i="4" l="1"/>
  <c r="E470" i="4"/>
  <c r="C473" i="3"/>
  <c r="E472" i="3"/>
  <c r="C472" i="1"/>
  <c r="F471" i="1"/>
  <c r="E471" i="1"/>
  <c r="C472" i="4" l="1"/>
  <c r="E471" i="4"/>
  <c r="C474" i="3"/>
  <c r="E473" i="3"/>
  <c r="C473" i="1"/>
  <c r="F472" i="1"/>
  <c r="E472" i="1"/>
  <c r="C473" i="4" l="1"/>
  <c r="E472" i="4"/>
  <c r="C475" i="3"/>
  <c r="E474" i="3"/>
  <c r="C474" i="1"/>
  <c r="F473" i="1"/>
  <c r="E473" i="1"/>
  <c r="C474" i="4" l="1"/>
  <c r="E473" i="4"/>
  <c r="C476" i="3"/>
  <c r="E475" i="3"/>
  <c r="C475" i="1"/>
  <c r="F474" i="1"/>
  <c r="E474" i="1"/>
  <c r="E474" i="4" l="1"/>
  <c r="C475" i="4"/>
  <c r="C477" i="3"/>
  <c r="E476" i="3"/>
  <c r="C476" i="1"/>
  <c r="F475" i="1"/>
  <c r="E475" i="1"/>
  <c r="E475" i="4" l="1"/>
  <c r="C476" i="4"/>
  <c r="C478" i="3"/>
  <c r="E477" i="3"/>
  <c r="C477" i="1"/>
  <c r="F476" i="1"/>
  <c r="E476" i="1"/>
  <c r="C477" i="4" l="1"/>
  <c r="E476" i="4"/>
  <c r="C479" i="3"/>
  <c r="E478" i="3"/>
  <c r="C478" i="1"/>
  <c r="F477" i="1"/>
  <c r="E477" i="1"/>
  <c r="C478" i="4" l="1"/>
  <c r="E477" i="4"/>
  <c r="C480" i="3"/>
  <c r="E479" i="3"/>
  <c r="C479" i="1"/>
  <c r="F478" i="1"/>
  <c r="E478" i="1"/>
  <c r="C479" i="4" l="1"/>
  <c r="E478" i="4"/>
  <c r="C481" i="3"/>
  <c r="E480" i="3"/>
  <c r="C480" i="1"/>
  <c r="E479" i="1"/>
  <c r="F479" i="1"/>
  <c r="C480" i="4" l="1"/>
  <c r="E479" i="4"/>
  <c r="C482" i="3"/>
  <c r="E481" i="3"/>
  <c r="C481" i="1"/>
  <c r="E480" i="1"/>
  <c r="F480" i="1"/>
  <c r="C481" i="4" l="1"/>
  <c r="E480" i="4"/>
  <c r="C483" i="3"/>
  <c r="E482" i="3"/>
  <c r="C482" i="1"/>
  <c r="E481" i="1"/>
  <c r="F481" i="1"/>
  <c r="C482" i="4" l="1"/>
  <c r="E481" i="4"/>
  <c r="C484" i="3"/>
  <c r="E483" i="3"/>
  <c r="C483" i="1"/>
  <c r="F482" i="1"/>
  <c r="E482" i="1"/>
  <c r="E482" i="4" l="1"/>
  <c r="C483" i="4"/>
  <c r="C485" i="3"/>
  <c r="E484" i="3"/>
  <c r="C484" i="1"/>
  <c r="F483" i="1"/>
  <c r="E483" i="1"/>
  <c r="C484" i="4" l="1"/>
  <c r="E483" i="4"/>
  <c r="C486" i="3"/>
  <c r="E485" i="3"/>
  <c r="C485" i="1"/>
  <c r="F484" i="1"/>
  <c r="E484" i="1"/>
  <c r="C485" i="4" l="1"/>
  <c r="E484" i="4"/>
  <c r="C487" i="3"/>
  <c r="E486" i="3"/>
  <c r="C486" i="1"/>
  <c r="F485" i="1"/>
  <c r="E485" i="1"/>
  <c r="C486" i="4" l="1"/>
  <c r="E485" i="4"/>
  <c r="C488" i="3"/>
  <c r="E487" i="3"/>
  <c r="C487" i="1"/>
  <c r="F486" i="1"/>
  <c r="E486" i="1"/>
  <c r="C487" i="4" l="1"/>
  <c r="E486" i="4"/>
  <c r="C489" i="3"/>
  <c r="E488" i="3"/>
  <c r="C488" i="1"/>
  <c r="F487" i="1"/>
  <c r="E487" i="1"/>
  <c r="C488" i="4" l="1"/>
  <c r="E487" i="4"/>
  <c r="C490" i="3"/>
  <c r="E489" i="3"/>
  <c r="C489" i="1"/>
  <c r="F488" i="1"/>
  <c r="E488" i="1"/>
  <c r="C489" i="4" l="1"/>
  <c r="E488" i="4"/>
  <c r="C491" i="3"/>
  <c r="E490" i="3"/>
  <c r="C490" i="1"/>
  <c r="F489" i="1"/>
  <c r="E489" i="1"/>
  <c r="C490" i="4" l="1"/>
  <c r="E489" i="4"/>
  <c r="C492" i="3"/>
  <c r="E491" i="3"/>
  <c r="C491" i="1"/>
  <c r="F490" i="1"/>
  <c r="E490" i="1"/>
  <c r="E490" i="4" l="1"/>
  <c r="C491" i="4"/>
  <c r="C493" i="3"/>
  <c r="E492" i="3"/>
  <c r="C492" i="1"/>
  <c r="F491" i="1"/>
  <c r="E491" i="1"/>
  <c r="E491" i="4" l="1"/>
  <c r="C492" i="4"/>
  <c r="C494" i="3"/>
  <c r="E493" i="3"/>
  <c r="C493" i="1"/>
  <c r="F492" i="1"/>
  <c r="E492" i="1"/>
  <c r="C493" i="4" l="1"/>
  <c r="E492" i="4"/>
  <c r="C495" i="3"/>
  <c r="E494" i="3"/>
  <c r="C494" i="1"/>
  <c r="F493" i="1"/>
  <c r="E493" i="1"/>
  <c r="C494" i="4" l="1"/>
  <c r="E493" i="4"/>
  <c r="C496" i="3"/>
  <c r="E495" i="3"/>
  <c r="C495" i="1"/>
  <c r="F494" i="1"/>
  <c r="E494" i="1"/>
  <c r="C495" i="4" l="1"/>
  <c r="E494" i="4"/>
  <c r="C497" i="3"/>
  <c r="E496" i="3"/>
  <c r="C496" i="1"/>
  <c r="E495" i="1"/>
  <c r="F495" i="1"/>
  <c r="C496" i="4" l="1"/>
  <c r="E495" i="4"/>
  <c r="C498" i="3"/>
  <c r="E497" i="3"/>
  <c r="C497" i="1"/>
  <c r="E496" i="1"/>
  <c r="F496" i="1"/>
  <c r="C497" i="4" l="1"/>
  <c r="E496" i="4"/>
  <c r="C499" i="3"/>
  <c r="E498" i="3"/>
  <c r="C498" i="1"/>
  <c r="E497" i="1"/>
  <c r="F497" i="1"/>
  <c r="C498" i="4" l="1"/>
  <c r="E497" i="4"/>
  <c r="C500" i="3"/>
  <c r="E499" i="3"/>
  <c r="C499" i="1"/>
  <c r="E498" i="1"/>
  <c r="F498" i="1"/>
  <c r="E498" i="4" l="1"/>
  <c r="C499" i="4"/>
  <c r="C501" i="3"/>
  <c r="E500" i="3"/>
  <c r="C500" i="1"/>
  <c r="E499" i="1"/>
  <c r="F499" i="1"/>
  <c r="C500" i="4" l="1"/>
  <c r="E499" i="4"/>
  <c r="C502" i="3"/>
  <c r="E501" i="3"/>
  <c r="C501" i="1"/>
  <c r="F500" i="1"/>
  <c r="E500" i="1"/>
  <c r="C501" i="4" l="1"/>
  <c r="E500" i="4"/>
  <c r="C503" i="3"/>
  <c r="E502" i="3"/>
  <c r="C502" i="1"/>
  <c r="F501" i="1"/>
  <c r="E501" i="1"/>
  <c r="E501" i="4" l="1"/>
  <c r="C502" i="4"/>
  <c r="C504" i="3"/>
  <c r="E503" i="3"/>
  <c r="C503" i="1"/>
  <c r="F502" i="1"/>
  <c r="E502" i="1"/>
  <c r="C503" i="4" l="1"/>
  <c r="E502" i="4"/>
  <c r="C505" i="3"/>
  <c r="E504" i="3"/>
  <c r="C504" i="1"/>
  <c r="F503" i="1"/>
  <c r="E503" i="1"/>
  <c r="D3" i="6" l="1"/>
  <c r="C504" i="4"/>
  <c r="E503" i="4"/>
  <c r="C506" i="3"/>
  <c r="E505" i="3"/>
  <c r="C505" i="1"/>
  <c r="F504" i="1"/>
  <c r="E504" i="1"/>
  <c r="C505" i="4" l="1"/>
  <c r="E504" i="4"/>
  <c r="C507" i="3"/>
  <c r="E507" i="3" s="1"/>
  <c r="E2" i="3" s="1"/>
  <c r="E3" i="3" s="1"/>
  <c r="E506" i="3"/>
  <c r="C506" i="1"/>
  <c r="F505" i="1"/>
  <c r="E505" i="1"/>
  <c r="C506" i="4" l="1"/>
  <c r="E505" i="4"/>
  <c r="C507" i="1"/>
  <c r="F506" i="1"/>
  <c r="E506" i="1"/>
  <c r="C507" i="4" l="1"/>
  <c r="E507" i="4" s="1"/>
  <c r="E2" i="4" s="1"/>
  <c r="E3" i="4" s="1"/>
  <c r="E506" i="4"/>
  <c r="F507" i="1"/>
  <c r="F3" i="1" s="1"/>
  <c r="E507" i="1"/>
  <c r="E3" i="1" s="1"/>
</calcChain>
</file>

<file path=xl/sharedStrings.xml><?xml version="1.0" encoding="utf-8"?>
<sst xmlns="http://schemas.openxmlformats.org/spreadsheetml/2006/main" count="53" uniqueCount="27">
  <si>
    <t>Yr</t>
  </si>
  <si>
    <t>Div</t>
  </si>
  <si>
    <t>Incr / Decr</t>
  </si>
  <si>
    <t>PV(Div)</t>
  </si>
  <si>
    <t>R</t>
  </si>
  <si>
    <t>Sum PVs</t>
  </si>
  <si>
    <t>g</t>
  </si>
  <si>
    <t>Price / Shr</t>
  </si>
  <si>
    <t>Div (1)</t>
  </si>
  <si>
    <t>r</t>
  </si>
  <si>
    <t>Value</t>
  </si>
  <si>
    <t>Diff^2</t>
  </si>
  <si>
    <t>For students' references</t>
  </si>
  <si>
    <t>"Div"</t>
  </si>
  <si>
    <t>&lt;-- Buyout in yr 7</t>
  </si>
  <si>
    <t>Coupon</t>
  </si>
  <si>
    <t>Princ</t>
  </si>
  <si>
    <t>Total CF</t>
  </si>
  <si>
    <t>Face</t>
  </si>
  <si>
    <t xml:space="preserve">Coupon </t>
  </si>
  <si>
    <t>Disc Rate</t>
  </si>
  <si>
    <t>PV(CFs)</t>
  </si>
  <si>
    <t>Bond Value</t>
  </si>
  <si>
    <t>Notes:</t>
  </si>
  <si>
    <t>The MyEducator platform randomizes questions and input values.</t>
  </si>
  <si>
    <t>Therefore, question numbers may differ across students.</t>
  </si>
  <si>
    <t>Also, input values may differ across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</si>
</sst>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70" formatCode="0.0000"/>
  </numFmts>
  <fonts count="4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0"/>
      <color rgb="FF008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2C92-A141-43C3-99EC-4AD822D9A733}">
  <dimension ref="B4:E9"/>
  <sheetViews>
    <sheetView tabSelected="1" zoomScale="140" zoomScaleNormal="140" workbookViewId="0"/>
  </sheetViews>
  <sheetFormatPr defaultColWidth="14.69921875" defaultRowHeight="16" customHeight="1" x14ac:dyDescent="0.3"/>
  <cols>
    <col min="1" max="16384" width="14.69921875" style="8"/>
  </cols>
  <sheetData>
    <row r="4" spans="2:3" ht="16" customHeight="1" x14ac:dyDescent="0.3">
      <c r="B4" s="13" t="s">
        <v>12</v>
      </c>
    </row>
    <row r="6" spans="2:3" ht="16" customHeight="1" x14ac:dyDescent="0.3">
      <c r="B6" s="13" t="s">
        <v>23</v>
      </c>
    </row>
    <row r="7" spans="2:3" ht="16" customHeight="1" x14ac:dyDescent="0.3">
      <c r="C7" s="13" t="s">
        <v>24</v>
      </c>
    </row>
    <row r="8" spans="2:3" ht="16" customHeight="1" x14ac:dyDescent="0.3">
      <c r="C8" s="13" t="s">
        <v>25</v>
      </c>
    </row>
    <row r="9" spans="2:3" ht="16" customHeight="1" x14ac:dyDescent="0.3">
      <c r="C9" s="1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9AFD5-731C-48F8-B7AD-4F23B0953FCC}">
  <dimension ref="B2:E507"/>
  <sheetViews>
    <sheetView zoomScale="140" zoomScaleNormal="140" workbookViewId="0"/>
  </sheetViews>
  <sheetFormatPr defaultColWidth="14.69921875" defaultRowHeight="16" customHeight="1" x14ac:dyDescent="0.3"/>
  <cols>
    <col min="1" max="3" width="14.69921875" style="8"/>
    <col min="4" max="5" width="14.69921875" style="8" customWidth="1"/>
    <col min="6" max="16384" width="14.69921875" style="8"/>
  </cols>
  <sheetData>
    <row r="2" spans="2:5" ht="16" customHeight="1" x14ac:dyDescent="0.3">
      <c r="B2" s="8" t="s">
        <v>7</v>
      </c>
      <c r="C2" s="9">
        <v>35.36</v>
      </c>
      <c r="D2" s="8" t="s">
        <v>10</v>
      </c>
      <c r="E2" s="2">
        <f>SUM(E8:E507)</f>
        <v>35.360000000000049</v>
      </c>
    </row>
    <row r="3" spans="2:5" ht="16" customHeight="1" x14ac:dyDescent="0.3">
      <c r="B3" s="8" t="s">
        <v>8</v>
      </c>
      <c r="C3" s="9">
        <v>3.78</v>
      </c>
      <c r="D3" s="8" t="s">
        <v>11</v>
      </c>
      <c r="E3" s="11">
        <f>(E2-C2)^2</f>
        <v>2.473867798773093E-27</v>
      </c>
    </row>
    <row r="4" spans="2:5" ht="16" customHeight="1" x14ac:dyDescent="0.3">
      <c r="B4" s="8" t="s">
        <v>6</v>
      </c>
      <c r="C4" s="10">
        <v>0.03</v>
      </c>
      <c r="D4" s="8" t="s">
        <v>9</v>
      </c>
      <c r="E4" s="10">
        <v>0.13690045248868768</v>
      </c>
    </row>
    <row r="6" spans="2:5" ht="16" customHeight="1" x14ac:dyDescent="0.3">
      <c r="B6" s="3" t="s">
        <v>0</v>
      </c>
      <c r="C6" s="3" t="s">
        <v>1</v>
      </c>
      <c r="D6" s="3" t="s">
        <v>6</v>
      </c>
      <c r="E6" s="3" t="s">
        <v>3</v>
      </c>
    </row>
    <row r="7" spans="2:5" ht="16" customHeight="1" x14ac:dyDescent="0.3">
      <c r="B7" s="1">
        <v>0</v>
      </c>
      <c r="C7" s="1"/>
      <c r="D7" s="1"/>
      <c r="E7" s="1"/>
    </row>
    <row r="8" spans="2:5" ht="16" customHeight="1" x14ac:dyDescent="0.3">
      <c r="B8" s="1">
        <v>1</v>
      </c>
      <c r="C8" s="7">
        <f>$C$3</f>
        <v>3.78</v>
      </c>
      <c r="D8" s="1"/>
      <c r="E8" s="2">
        <f>C8/(1+$E$4)^B8</f>
        <v>3.3248293566297189</v>
      </c>
    </row>
    <row r="9" spans="2:5" ht="16" customHeight="1" x14ac:dyDescent="0.3">
      <c r="B9" s="1">
        <v>2</v>
      </c>
      <c r="C9" s="2">
        <f>C8*(1+D9)</f>
        <v>3.8933999999999997</v>
      </c>
      <c r="D9" s="4">
        <f>$C$4</f>
        <v>0.03</v>
      </c>
      <c r="E9" s="2">
        <f>C9/(1+$E$4)^B9</f>
        <v>3.0122023699015861</v>
      </c>
    </row>
    <row r="10" spans="2:5" ht="16" customHeight="1" x14ac:dyDescent="0.3">
      <c r="B10" s="1">
        <v>3</v>
      </c>
      <c r="C10" s="2">
        <f>C9*(1+D10)</f>
        <v>4.0102019999999996</v>
      </c>
      <c r="D10" s="4">
        <f t="shared" ref="D10:D73" si="0">$C$4</f>
        <v>0.03</v>
      </c>
      <c r="E10" s="2">
        <f t="shared" ref="E10:E73" si="1">C10/(1+$E$4)^B10</f>
        <v>2.7289710670860203</v>
      </c>
    </row>
    <row r="11" spans="2:5" ht="16" customHeight="1" x14ac:dyDescent="0.3">
      <c r="B11" s="1">
        <v>4</v>
      </c>
      <c r="C11" s="2">
        <f t="shared" ref="C11:C41" si="2">C10*(1+D11)</f>
        <v>4.1305080599999995</v>
      </c>
      <c r="D11" s="4">
        <f t="shared" si="0"/>
        <v>0.03</v>
      </c>
      <c r="E11" s="2">
        <f t="shared" si="1"/>
        <v>2.4723714314174483</v>
      </c>
    </row>
    <row r="12" spans="2:5" ht="16" customHeight="1" x14ac:dyDescent="0.3">
      <c r="B12" s="1">
        <v>5</v>
      </c>
      <c r="C12" s="2">
        <f t="shared" si="2"/>
        <v>4.2544233017999993</v>
      </c>
      <c r="D12" s="4">
        <f t="shared" si="0"/>
        <v>0.03</v>
      </c>
      <c r="E12" s="2">
        <f t="shared" si="1"/>
        <v>2.2398993410421832</v>
      </c>
    </row>
    <row r="13" spans="2:5" ht="16" customHeight="1" x14ac:dyDescent="0.3">
      <c r="B13" s="1">
        <v>6</v>
      </c>
      <c r="C13" s="2">
        <f t="shared" si="2"/>
        <v>4.382056000853999</v>
      </c>
      <c r="D13" s="4">
        <f t="shared" si="0"/>
        <v>0.03</v>
      </c>
      <c r="E13" s="2">
        <f t="shared" si="1"/>
        <v>2.0292861316249717</v>
      </c>
    </row>
    <row r="14" spans="2:5" ht="16" customHeight="1" x14ac:dyDescent="0.3">
      <c r="B14" s="1">
        <v>7</v>
      </c>
      <c r="C14" s="2">
        <f t="shared" si="2"/>
        <v>4.5135176808796196</v>
      </c>
      <c r="D14" s="4">
        <f t="shared" si="0"/>
        <v>0.03</v>
      </c>
      <c r="E14" s="2">
        <f t="shared" si="1"/>
        <v>1.8384764567542629</v>
      </c>
    </row>
    <row r="15" spans="2:5" ht="16" customHeight="1" x14ac:dyDescent="0.3">
      <c r="B15" s="1">
        <v>8</v>
      </c>
      <c r="C15" s="2">
        <f t="shared" si="2"/>
        <v>4.6489232113060082</v>
      </c>
      <c r="D15" s="4">
        <f t="shared" si="0"/>
        <v>0.03</v>
      </c>
      <c r="E15" s="2">
        <f t="shared" si="1"/>
        <v>1.665608230088846</v>
      </c>
    </row>
    <row r="16" spans="2:5" ht="16" customHeight="1" x14ac:dyDescent="0.3">
      <c r="B16" s="1">
        <v>9</v>
      </c>
      <c r="C16" s="2">
        <f t="shared" si="2"/>
        <v>4.7883909076451889</v>
      </c>
      <c r="D16" s="4">
        <f t="shared" si="0"/>
        <v>0.03</v>
      </c>
      <c r="E16" s="2">
        <f t="shared" si="1"/>
        <v>1.5089944535039068</v>
      </c>
    </row>
    <row r="17" spans="2:5" ht="16" customHeight="1" x14ac:dyDescent="0.3">
      <c r="B17" s="1">
        <v>10</v>
      </c>
      <c r="C17" s="2">
        <f t="shared" si="2"/>
        <v>4.932042634874545</v>
      </c>
      <c r="D17" s="4">
        <f t="shared" si="0"/>
        <v>0.03</v>
      </c>
      <c r="E17" s="2">
        <f t="shared" si="1"/>
        <v>1.3671067538998005</v>
      </c>
    </row>
    <row r="18" spans="2:5" ht="16" customHeight="1" x14ac:dyDescent="0.3">
      <c r="B18" s="1">
        <v>11</v>
      </c>
      <c r="C18" s="2">
        <f t="shared" si="2"/>
        <v>5.0800039139207813</v>
      </c>
      <c r="D18" s="4">
        <f t="shared" si="0"/>
        <v>0.03</v>
      </c>
      <c r="E18" s="2">
        <f t="shared" si="1"/>
        <v>1.238560468011429</v>
      </c>
    </row>
    <row r="19" spans="2:5" ht="16" customHeight="1" x14ac:dyDescent="0.3">
      <c r="B19" s="1">
        <v>12</v>
      </c>
      <c r="C19" s="2">
        <f t="shared" si="2"/>
        <v>5.2324040313384046</v>
      </c>
      <c r="D19" s="4">
        <f t="shared" si="0"/>
        <v>0.03</v>
      </c>
      <c r="E19" s="2">
        <f t="shared" si="1"/>
        <v>1.1221011296628589</v>
      </c>
    </row>
    <row r="20" spans="2:5" ht="16" customHeight="1" x14ac:dyDescent="0.3">
      <c r="B20" s="1">
        <v>13</v>
      </c>
      <c r="C20" s="2">
        <f t="shared" si="2"/>
        <v>5.3893761522785573</v>
      </c>
      <c r="D20" s="4">
        <f t="shared" si="0"/>
        <v>0.03</v>
      </c>
      <c r="E20" s="2">
        <f t="shared" si="1"/>
        <v>1.0165922275980841</v>
      </c>
    </row>
    <row r="21" spans="2:5" ht="16" customHeight="1" x14ac:dyDescent="0.3">
      <c r="B21" s="1">
        <v>14</v>
      </c>
      <c r="C21" s="2">
        <f t="shared" si="2"/>
        <v>5.5510574368469143</v>
      </c>
      <c r="D21" s="4">
        <f t="shared" si="0"/>
        <v>0.03</v>
      </c>
      <c r="E21" s="2">
        <f t="shared" si="1"/>
        <v>0.92100411441822827</v>
      </c>
    </row>
    <row r="22" spans="2:5" ht="16" customHeight="1" x14ac:dyDescent="0.3">
      <c r="B22" s="1">
        <v>15</v>
      </c>
      <c r="C22" s="2">
        <f t="shared" si="2"/>
        <v>5.7175891599523219</v>
      </c>
      <c r="D22" s="4">
        <f t="shared" si="0"/>
        <v>0.03</v>
      </c>
      <c r="E22" s="2">
        <f t="shared" si="1"/>
        <v>0.83440395838897252</v>
      </c>
    </row>
    <row r="23" spans="2:5" ht="16" customHeight="1" x14ac:dyDescent="0.3">
      <c r="B23" s="1">
        <v>16</v>
      </c>
      <c r="C23" s="2">
        <f t="shared" si="2"/>
        <v>5.889116834750892</v>
      </c>
      <c r="D23" s="4">
        <f t="shared" si="0"/>
        <v>0.03</v>
      </c>
      <c r="E23" s="2">
        <f t="shared" si="1"/>
        <v>0.75594664005923018</v>
      </c>
    </row>
    <row r="24" spans="2:5" ht="16" customHeight="1" x14ac:dyDescent="0.3">
      <c r="B24" s="1">
        <v>17</v>
      </c>
      <c r="C24" s="2">
        <f t="shared" si="2"/>
        <v>6.065790339793419</v>
      </c>
      <c r="D24" s="4">
        <f t="shared" si="0"/>
        <v>0.03</v>
      </c>
      <c r="E24" s="2">
        <f t="shared" si="1"/>
        <v>0.68486650485237133</v>
      </c>
    </row>
    <row r="25" spans="2:5" ht="16" customHeight="1" x14ac:dyDescent="0.3">
      <c r="B25" s="1">
        <v>18</v>
      </c>
      <c r="C25" s="2">
        <f t="shared" si="2"/>
        <v>6.2477640499872216</v>
      </c>
      <c r="D25" s="4">
        <f t="shared" si="0"/>
        <v>0.03</v>
      </c>
      <c r="E25" s="2">
        <f t="shared" si="1"/>
        <v>0.62046989114463524</v>
      </c>
    </row>
    <row r="26" spans="2:5" ht="16" customHeight="1" x14ac:dyDescent="0.3">
      <c r="B26" s="1">
        <v>19</v>
      </c>
      <c r="C26" s="2">
        <f t="shared" si="2"/>
        <v>6.435196971486838</v>
      </c>
      <c r="D26" s="4">
        <f t="shared" si="0"/>
        <v>0.03</v>
      </c>
      <c r="E26" s="2">
        <f t="shared" si="1"/>
        <v>0.56212836091322893</v>
      </c>
    </row>
    <row r="27" spans="2:5" ht="16" customHeight="1" x14ac:dyDescent="0.3">
      <c r="B27" s="1">
        <v>20</v>
      </c>
      <c r="C27" s="2">
        <f t="shared" si="2"/>
        <v>6.6282528806314431</v>
      </c>
      <c r="D27" s="4">
        <f t="shared" si="0"/>
        <v>0.03</v>
      </c>
      <c r="E27" s="2">
        <f t="shared" si="1"/>
        <v>0.50927256689291089</v>
      </c>
    </row>
    <row r="28" spans="2:5" ht="16" customHeight="1" x14ac:dyDescent="0.3">
      <c r="B28" s="1">
        <v>21</v>
      </c>
      <c r="C28" s="2">
        <f t="shared" si="2"/>
        <v>6.8271004670503865</v>
      </c>
      <c r="D28" s="4">
        <f t="shared" si="0"/>
        <v>0.03</v>
      </c>
      <c r="E28" s="2">
        <f t="shared" si="1"/>
        <v>0.46138669639144814</v>
      </c>
    </row>
    <row r="29" spans="2:5" ht="16" customHeight="1" x14ac:dyDescent="0.3">
      <c r="B29" s="1">
        <v>22</v>
      </c>
      <c r="C29" s="2">
        <f t="shared" si="2"/>
        <v>7.0319134810618982</v>
      </c>
      <c r="D29" s="4">
        <f t="shared" si="0"/>
        <v>0.03</v>
      </c>
      <c r="E29" s="2">
        <f t="shared" si="1"/>
        <v>0.41800343754188124</v>
      </c>
    </row>
    <row r="30" spans="2:5" ht="16" customHeight="1" x14ac:dyDescent="0.3">
      <c r="B30" s="1">
        <v>23</v>
      </c>
      <c r="C30" s="2">
        <f t="shared" si="2"/>
        <v>7.2428708854937556</v>
      </c>
      <c r="D30" s="4">
        <f t="shared" si="0"/>
        <v>0.03</v>
      </c>
      <c r="E30" s="2">
        <f t="shared" si="1"/>
        <v>0.37869941886791675</v>
      </c>
    </row>
    <row r="31" spans="2:5" ht="16" customHeight="1" x14ac:dyDescent="0.3">
      <c r="B31" s="1">
        <v>24</v>
      </c>
      <c r="C31" s="2">
        <f t="shared" si="2"/>
        <v>7.4601570120585681</v>
      </c>
      <c r="D31" s="4">
        <f t="shared" si="0"/>
        <v>0.03</v>
      </c>
      <c r="E31" s="2">
        <f t="shared" si="1"/>
        <v>0.34309107765777358</v>
      </c>
    </row>
    <row r="32" spans="2:5" ht="16" customHeight="1" x14ac:dyDescent="0.3">
      <c r="B32" s="1">
        <v>25</v>
      </c>
      <c r="C32" s="2">
        <f t="shared" si="2"/>
        <v>7.6839617224203254</v>
      </c>
      <c r="D32" s="4">
        <f t="shared" si="0"/>
        <v>0.03</v>
      </c>
      <c r="E32" s="2">
        <f t="shared" si="1"/>
        <v>0.31083091682648711</v>
      </c>
    </row>
    <row r="33" spans="2:5" ht="16" customHeight="1" x14ac:dyDescent="0.3">
      <c r="B33" s="1">
        <v>26</v>
      </c>
      <c r="C33" s="2">
        <f t="shared" si="2"/>
        <v>7.9144805740929352</v>
      </c>
      <c r="D33" s="4">
        <f t="shared" si="0"/>
        <v>0.03</v>
      </c>
      <c r="E33" s="2">
        <f t="shared" si="1"/>
        <v>0.28160411373788885</v>
      </c>
    </row>
    <row r="34" spans="2:5" ht="16" customHeight="1" x14ac:dyDescent="0.3">
      <c r="B34" s="1">
        <v>27</v>
      </c>
      <c r="C34" s="2">
        <f t="shared" si="2"/>
        <v>8.1519149913157243</v>
      </c>
      <c r="D34" s="4">
        <f t="shared" si="0"/>
        <v>0.03</v>
      </c>
      <c r="E34" s="2">
        <f t="shared" si="1"/>
        <v>0.25512544789220376</v>
      </c>
    </row>
    <row r="35" spans="2:5" ht="16" customHeight="1" x14ac:dyDescent="0.3">
      <c r="B35" s="1">
        <v>28</v>
      </c>
      <c r="C35" s="2">
        <f t="shared" si="2"/>
        <v>8.396472441055197</v>
      </c>
      <c r="D35" s="4">
        <f t="shared" si="0"/>
        <v>0.03</v>
      </c>
      <c r="E35" s="2">
        <f t="shared" si="1"/>
        <v>0.23113651749697461</v>
      </c>
    </row>
    <row r="36" spans="2:5" ht="16" customHeight="1" x14ac:dyDescent="0.3">
      <c r="B36" s="1">
        <v>29</v>
      </c>
      <c r="C36" s="2">
        <f t="shared" si="2"/>
        <v>8.6483666142868536</v>
      </c>
      <c r="D36" s="4">
        <f t="shared" si="0"/>
        <v>0.03</v>
      </c>
      <c r="E36" s="2">
        <f t="shared" si="1"/>
        <v>0.2094032177581992</v>
      </c>
    </row>
    <row r="37" spans="2:5" ht="16" customHeight="1" x14ac:dyDescent="0.3">
      <c r="B37" s="1">
        <v>30</v>
      </c>
      <c r="C37" s="2">
        <f t="shared" si="2"/>
        <v>8.9078176127154602</v>
      </c>
      <c r="D37" s="4">
        <f t="shared" si="0"/>
        <v>0.03</v>
      </c>
      <c r="E37" s="2">
        <f t="shared" si="1"/>
        <v>0.18971345628265668</v>
      </c>
    </row>
    <row r="38" spans="2:5" ht="16" customHeight="1" x14ac:dyDescent="0.3">
      <c r="B38" s="1">
        <v>31</v>
      </c>
      <c r="C38" s="2">
        <f t="shared" si="2"/>
        <v>9.1750521410969235</v>
      </c>
      <c r="D38" s="4">
        <f t="shared" si="0"/>
        <v>0.03</v>
      </c>
      <c r="E38" s="2">
        <f t="shared" si="1"/>
        <v>0.17187508329633691</v>
      </c>
    </row>
    <row r="39" spans="2:5" ht="16" customHeight="1" x14ac:dyDescent="0.3">
      <c r="B39" s="1">
        <v>32</v>
      </c>
      <c r="C39" s="2">
        <f t="shared" si="2"/>
        <v>9.4503037053298318</v>
      </c>
      <c r="D39" s="4">
        <f t="shared" si="0"/>
        <v>0.03</v>
      </c>
      <c r="E39" s="2">
        <f t="shared" si="1"/>
        <v>0.15571401648024988</v>
      </c>
    </row>
    <row r="40" spans="2:5" ht="16" customHeight="1" x14ac:dyDescent="0.3">
      <c r="B40" s="1">
        <v>33</v>
      </c>
      <c r="C40" s="2">
        <f t="shared" si="2"/>
        <v>9.7338128164897277</v>
      </c>
      <c r="D40" s="4">
        <f t="shared" si="0"/>
        <v>0.03</v>
      </c>
      <c r="E40" s="2">
        <f t="shared" si="1"/>
        <v>0.141072542124134</v>
      </c>
    </row>
    <row r="41" spans="2:5" ht="16" customHeight="1" x14ac:dyDescent="0.3">
      <c r="B41" s="1">
        <v>34</v>
      </c>
      <c r="C41" s="2">
        <f t="shared" si="2"/>
        <v>10.02582720098442</v>
      </c>
      <c r="D41" s="4">
        <f t="shared" si="0"/>
        <v>0.03</v>
      </c>
      <c r="E41" s="2">
        <f t="shared" si="1"/>
        <v>0.12780777601924989</v>
      </c>
    </row>
    <row r="42" spans="2:5" ht="16" customHeight="1" x14ac:dyDescent="0.3">
      <c r="B42" s="1">
        <v>35</v>
      </c>
      <c r="C42" s="2">
        <f t="shared" ref="C42:C105" si="3">C41*(1+D42)</f>
        <v>10.326602017013952</v>
      </c>
      <c r="D42" s="4">
        <f t="shared" si="0"/>
        <v>0.03</v>
      </c>
      <c r="E42" s="2">
        <f t="shared" si="1"/>
        <v>0.11579026907031442</v>
      </c>
    </row>
    <row r="43" spans="2:5" ht="16" customHeight="1" x14ac:dyDescent="0.3">
      <c r="B43" s="1">
        <v>36</v>
      </c>
      <c r="C43" s="2">
        <f t="shared" si="3"/>
        <v>10.636400077524371</v>
      </c>
      <c r="D43" s="4">
        <f t="shared" si="0"/>
        <v>0.03</v>
      </c>
      <c r="E43" s="2">
        <f t="shared" si="1"/>
        <v>0.1049027440189277</v>
      </c>
    </row>
    <row r="44" spans="2:5" ht="16" customHeight="1" x14ac:dyDescent="0.3">
      <c r="B44" s="1">
        <v>37</v>
      </c>
      <c r="C44" s="2">
        <f t="shared" si="3"/>
        <v>10.955492079850103</v>
      </c>
      <c r="D44" s="4">
        <f t="shared" si="0"/>
        <v>0.03</v>
      </c>
      <c r="E44" s="2">
        <f t="shared" si="1"/>
        <v>9.5038950950343343E-2</v>
      </c>
    </row>
    <row r="45" spans="2:5" ht="16" customHeight="1" x14ac:dyDescent="0.3">
      <c r="B45" s="1">
        <v>38</v>
      </c>
      <c r="C45" s="2">
        <f t="shared" si="3"/>
        <v>11.284156842245606</v>
      </c>
      <c r="D45" s="4">
        <f t="shared" si="0"/>
        <v>0.03</v>
      </c>
      <c r="E45" s="2">
        <f t="shared" si="1"/>
        <v>8.6102630414625222E-2</v>
      </c>
    </row>
    <row r="46" spans="2:5" ht="16" customHeight="1" x14ac:dyDescent="0.3">
      <c r="B46" s="1">
        <v>39</v>
      </c>
      <c r="C46" s="2">
        <f t="shared" si="3"/>
        <v>11.622681547512974</v>
      </c>
      <c r="D46" s="4">
        <f t="shared" si="0"/>
        <v>0.03</v>
      </c>
      <c r="E46" s="2">
        <f t="shared" si="1"/>
        <v>7.8006574043426535E-2</v>
      </c>
    </row>
    <row r="47" spans="2:5" ht="16" customHeight="1" x14ac:dyDescent="0.3">
      <c r="B47" s="1">
        <v>40</v>
      </c>
      <c r="C47" s="2">
        <f t="shared" si="3"/>
        <v>11.971361993938363</v>
      </c>
      <c r="D47" s="4">
        <f t="shared" si="0"/>
        <v>0.03</v>
      </c>
      <c r="E47" s="2">
        <f t="shared" si="1"/>
        <v>7.0671773495075474E-2</v>
      </c>
    </row>
    <row r="48" spans="2:5" ht="16" customHeight="1" x14ac:dyDescent="0.3">
      <c r="B48" s="1">
        <v>41</v>
      </c>
      <c r="C48" s="2">
        <f t="shared" si="3"/>
        <v>12.330502853756514</v>
      </c>
      <c r="D48" s="4">
        <f t="shared" si="0"/>
        <v>0.03</v>
      </c>
      <c r="E48" s="2">
        <f t="shared" si="1"/>
        <v>6.4026649422634502E-2</v>
      </c>
    </row>
    <row r="49" spans="2:5" ht="16" customHeight="1" x14ac:dyDescent="0.3">
      <c r="B49" s="1">
        <v>42</v>
      </c>
      <c r="C49" s="2">
        <f t="shared" si="3"/>
        <v>12.70041793936921</v>
      </c>
      <c r="D49" s="4">
        <f t="shared" si="0"/>
        <v>0.03</v>
      </c>
      <c r="E49" s="2">
        <f t="shared" si="1"/>
        <v>5.8006352940535688E-2</v>
      </c>
    </row>
    <row r="50" spans="2:5" ht="16" customHeight="1" x14ac:dyDescent="0.3">
      <c r="B50" s="1">
        <v>43</v>
      </c>
      <c r="C50" s="2">
        <f t="shared" si="3"/>
        <v>13.081430477550287</v>
      </c>
      <c r="D50" s="4">
        <f t="shared" si="0"/>
        <v>0.03</v>
      </c>
      <c r="E50" s="2">
        <f t="shared" si="1"/>
        <v>5.2552132772896616E-2</v>
      </c>
    </row>
    <row r="51" spans="2:5" ht="16" customHeight="1" x14ac:dyDescent="0.3">
      <c r="B51" s="1">
        <v>44</v>
      </c>
      <c r="C51" s="2">
        <f t="shared" si="3"/>
        <v>13.473873391876795</v>
      </c>
      <c r="D51" s="4">
        <f t="shared" si="0"/>
        <v>0.03</v>
      </c>
      <c r="E51" s="2">
        <f t="shared" si="1"/>
        <v>4.7610761907601676E-2</v>
      </c>
    </row>
    <row r="52" spans="2:5" ht="16" customHeight="1" x14ac:dyDescent="0.3">
      <c r="B52" s="1">
        <v>45</v>
      </c>
      <c r="C52" s="2">
        <f t="shared" si="3"/>
        <v>13.878089593633099</v>
      </c>
      <c r="D52" s="4">
        <f t="shared" si="0"/>
        <v>0.03</v>
      </c>
      <c r="E52" s="2">
        <f t="shared" si="1"/>
        <v>4.3134018160941555E-2</v>
      </c>
    </row>
    <row r="53" spans="2:5" ht="16" customHeight="1" x14ac:dyDescent="0.3">
      <c r="B53" s="1">
        <v>46</v>
      </c>
      <c r="C53" s="2">
        <f t="shared" si="3"/>
        <v>14.294432281442093</v>
      </c>
      <c r="D53" s="4">
        <f t="shared" si="0"/>
        <v>0.03</v>
      </c>
      <c r="E53" s="2">
        <f t="shared" si="1"/>
        <v>3.9078213583710289E-2</v>
      </c>
    </row>
    <row r="54" spans="2:5" ht="16" customHeight="1" x14ac:dyDescent="0.3">
      <c r="B54" s="1">
        <v>47</v>
      </c>
      <c r="C54" s="2">
        <f t="shared" si="3"/>
        <v>14.723265249885356</v>
      </c>
      <c r="D54" s="4">
        <f t="shared" si="0"/>
        <v>0.03</v>
      </c>
      <c r="E54" s="2">
        <f t="shared" si="1"/>
        <v>3.5403768116296086E-2</v>
      </c>
    </row>
    <row r="55" spans="2:5" ht="16" customHeight="1" x14ac:dyDescent="0.3">
      <c r="B55" s="1">
        <v>48</v>
      </c>
      <c r="C55" s="2">
        <f t="shared" si="3"/>
        <v>15.164963207381918</v>
      </c>
      <c r="D55" s="4">
        <f t="shared" si="0"/>
        <v>0.03</v>
      </c>
      <c r="E55" s="2">
        <f t="shared" si="1"/>
        <v>3.2074823332122665E-2</v>
      </c>
    </row>
    <row r="56" spans="2:5" ht="16" customHeight="1" x14ac:dyDescent="0.3">
      <c r="B56" s="1">
        <v>49</v>
      </c>
      <c r="C56" s="2">
        <f t="shared" si="3"/>
        <v>15.619912103603376</v>
      </c>
      <c r="D56" s="4">
        <f t="shared" si="0"/>
        <v>0.03</v>
      </c>
      <c r="E56" s="2">
        <f t="shared" si="1"/>
        <v>2.9058892500014255E-2</v>
      </c>
    </row>
    <row r="57" spans="2:5" ht="16" customHeight="1" x14ac:dyDescent="0.3">
      <c r="B57" s="1">
        <v>50</v>
      </c>
      <c r="C57" s="2">
        <f t="shared" si="3"/>
        <v>16.088509466711479</v>
      </c>
      <c r="D57" s="4">
        <f t="shared" si="0"/>
        <v>0.03</v>
      </c>
      <c r="E57" s="2">
        <f t="shared" si="1"/>
        <v>2.6326543550489537E-2</v>
      </c>
    </row>
    <row r="58" spans="2:5" ht="16" customHeight="1" x14ac:dyDescent="0.3">
      <c r="B58" s="1">
        <v>51</v>
      </c>
      <c r="C58" s="2">
        <f t="shared" si="3"/>
        <v>16.571164750712825</v>
      </c>
      <c r="D58" s="4">
        <f t="shared" si="0"/>
        <v>0.03</v>
      </c>
      <c r="E58" s="2">
        <f t="shared" si="1"/>
        <v>2.3851111852094223E-2</v>
      </c>
    </row>
    <row r="59" spans="2:5" ht="16" customHeight="1" x14ac:dyDescent="0.3">
      <c r="B59" s="1">
        <v>52</v>
      </c>
      <c r="C59" s="2">
        <f t="shared" si="3"/>
        <v>17.068299693234209</v>
      </c>
      <c r="D59" s="4">
        <f t="shared" si="0"/>
        <v>0.03</v>
      </c>
      <c r="E59" s="2">
        <f t="shared" si="1"/>
        <v>2.1608439994794965E-2</v>
      </c>
    </row>
    <row r="60" spans="2:5" ht="16" customHeight="1" x14ac:dyDescent="0.3">
      <c r="B60" s="1">
        <v>53</v>
      </c>
      <c r="C60" s="2">
        <f t="shared" si="3"/>
        <v>17.580348684031236</v>
      </c>
      <c r="D60" s="4">
        <f t="shared" si="0"/>
        <v>0.03</v>
      </c>
      <c r="E60" s="2">
        <f t="shared" si="1"/>
        <v>1.9576642041014818E-2</v>
      </c>
    </row>
    <row r="61" spans="2:5" ht="16" customHeight="1" x14ac:dyDescent="0.3">
      <c r="B61" s="1">
        <v>54</v>
      </c>
      <c r="C61" s="2">
        <f t="shared" si="3"/>
        <v>18.107759144552173</v>
      </c>
      <c r="D61" s="4">
        <f t="shared" si="0"/>
        <v>0.03</v>
      </c>
      <c r="E61" s="2">
        <f t="shared" si="1"/>
        <v>1.7735889943667607E-2</v>
      </c>
    </row>
    <row r="62" spans="2:5" ht="16" customHeight="1" x14ac:dyDescent="0.3">
      <c r="B62" s="1">
        <v>55</v>
      </c>
      <c r="C62" s="2">
        <f t="shared" si="3"/>
        <v>18.650991918888739</v>
      </c>
      <c r="D62" s="4">
        <f t="shared" si="0"/>
        <v>0.03</v>
      </c>
      <c r="E62" s="2">
        <f t="shared" si="1"/>
        <v>1.6068220046872923E-2</v>
      </c>
    </row>
    <row r="63" spans="2:5" ht="16" customHeight="1" x14ac:dyDescent="0.3">
      <c r="B63" s="1">
        <v>56</v>
      </c>
      <c r="C63" s="2">
        <f t="shared" si="3"/>
        <v>19.2105216764554</v>
      </c>
      <c r="D63" s="4">
        <f t="shared" si="0"/>
        <v>0.03</v>
      </c>
      <c r="E63" s="2">
        <f t="shared" si="1"/>
        <v>1.4557357781018026E-2</v>
      </c>
    </row>
    <row r="64" spans="2:5" ht="16" customHeight="1" x14ac:dyDescent="0.3">
      <c r="B64" s="1">
        <v>57</v>
      </c>
      <c r="C64" s="2">
        <f t="shared" si="3"/>
        <v>19.786837326749062</v>
      </c>
      <c r="D64" s="4">
        <f t="shared" si="0"/>
        <v>0.03</v>
      </c>
      <c r="E64" s="2">
        <f t="shared" si="1"/>
        <v>1.3188558841388764E-2</v>
      </c>
    </row>
    <row r="65" spans="2:5" ht="16" customHeight="1" x14ac:dyDescent="0.3">
      <c r="B65" s="1">
        <v>58</v>
      </c>
      <c r="C65" s="2">
        <f t="shared" si="3"/>
        <v>20.380442446551534</v>
      </c>
      <c r="D65" s="4">
        <f t="shared" si="0"/>
        <v>0.03</v>
      </c>
      <c r="E65" s="2">
        <f t="shared" si="1"/>
        <v>1.1948465300453025E-2</v>
      </c>
    </row>
    <row r="66" spans="2:5" ht="16" customHeight="1" x14ac:dyDescent="0.3">
      <c r="B66" s="1">
        <v>59</v>
      </c>
      <c r="C66" s="2">
        <f t="shared" si="3"/>
        <v>20.991855719948081</v>
      </c>
      <c r="D66" s="4">
        <f t="shared" si="0"/>
        <v>0.03</v>
      </c>
      <c r="E66" s="2">
        <f t="shared" si="1"/>
        <v>1.0824975249615421E-2</v>
      </c>
    </row>
    <row r="67" spans="2:5" ht="16" customHeight="1" x14ac:dyDescent="0.3">
      <c r="B67" s="1">
        <v>60</v>
      </c>
      <c r="C67" s="2">
        <f t="shared" si="3"/>
        <v>21.621611391546523</v>
      </c>
      <c r="D67" s="4">
        <f t="shared" si="0"/>
        <v>0.03</v>
      </c>
      <c r="E67" s="2">
        <f t="shared" si="1"/>
        <v>9.8071246982943949E-3</v>
      </c>
    </row>
    <row r="68" spans="2:5" ht="16" customHeight="1" x14ac:dyDescent="0.3">
      <c r="B68" s="1">
        <v>61</v>
      </c>
      <c r="C68" s="2">
        <f t="shared" si="3"/>
        <v>22.270259733292921</v>
      </c>
      <c r="D68" s="4">
        <f t="shared" si="0"/>
        <v>0.03</v>
      </c>
      <c r="E68" s="2">
        <f t="shared" si="1"/>
        <v>8.8849805777905053E-3</v>
      </c>
    </row>
    <row r="69" spans="2:5" ht="16" customHeight="1" x14ac:dyDescent="0.3">
      <c r="B69" s="1">
        <v>62</v>
      </c>
      <c r="C69" s="2">
        <f t="shared" si="3"/>
        <v>22.93836752529171</v>
      </c>
      <c r="D69" s="4">
        <f t="shared" si="0"/>
        <v>0.03</v>
      </c>
      <c r="E69" s="2">
        <f t="shared" si="1"/>
        <v>8.049543805784775E-3</v>
      </c>
    </row>
    <row r="70" spans="2:5" ht="16" customHeight="1" x14ac:dyDescent="0.3">
      <c r="B70" s="1">
        <v>63</v>
      </c>
      <c r="C70" s="2">
        <f t="shared" si="3"/>
        <v>23.626518551050463</v>
      </c>
      <c r="D70" s="4">
        <f t="shared" si="0"/>
        <v>0.03</v>
      </c>
      <c r="E70" s="2">
        <f t="shared" si="1"/>
        <v>7.2926614654864105E-3</v>
      </c>
    </row>
    <row r="71" spans="2:5" ht="16" customHeight="1" x14ac:dyDescent="0.3">
      <c r="B71" s="1">
        <v>64</v>
      </c>
      <c r="C71" s="2">
        <f t="shared" si="3"/>
        <v>24.335314107581979</v>
      </c>
      <c r="D71" s="4">
        <f t="shared" si="0"/>
        <v>0.03</v>
      </c>
      <c r="E71" s="2">
        <f t="shared" si="1"/>
        <v>6.6069472423978528E-3</v>
      </c>
    </row>
    <row r="72" spans="2:5" ht="16" customHeight="1" x14ac:dyDescent="0.3">
      <c r="B72" s="1">
        <v>65</v>
      </c>
      <c r="C72" s="2">
        <f t="shared" si="3"/>
        <v>25.065373530809438</v>
      </c>
      <c r="D72" s="4">
        <f t="shared" si="0"/>
        <v>0.03</v>
      </c>
      <c r="E72" s="2">
        <f t="shared" si="1"/>
        <v>5.985709342249998E-3</v>
      </c>
    </row>
    <row r="73" spans="2:5" ht="16" customHeight="1" x14ac:dyDescent="0.3">
      <c r="B73" s="1">
        <v>66</v>
      </c>
      <c r="C73" s="2">
        <f t="shared" si="3"/>
        <v>25.817334736733724</v>
      </c>
      <c r="D73" s="4">
        <f t="shared" si="0"/>
        <v>0.03</v>
      </c>
      <c r="E73" s="2">
        <f t="shared" si="1"/>
        <v>5.422885186668394E-3</v>
      </c>
    </row>
    <row r="74" spans="2:5" ht="16" customHeight="1" x14ac:dyDescent="0.3">
      <c r="B74" s="1">
        <v>67</v>
      </c>
      <c r="C74" s="2">
        <f t="shared" si="3"/>
        <v>26.591854778835735</v>
      </c>
      <c r="D74" s="4">
        <f t="shared" ref="D74:D137" si="4">$C$4</f>
        <v>0.03</v>
      </c>
      <c r="E74" s="2">
        <f t="shared" ref="E74:E137" si="5">C74/(1+$E$4)^B74</f>
        <v>4.9129822492739511E-3</v>
      </c>
    </row>
    <row r="75" spans="2:5" ht="16" customHeight="1" x14ac:dyDescent="0.3">
      <c r="B75" s="1">
        <v>68</v>
      </c>
      <c r="C75" s="2">
        <f t="shared" si="3"/>
        <v>27.389610422200807</v>
      </c>
      <c r="D75" s="4">
        <f t="shared" si="4"/>
        <v>0.03</v>
      </c>
      <c r="E75" s="2">
        <f t="shared" si="5"/>
        <v>4.451024454845594E-3</v>
      </c>
    </row>
    <row r="76" spans="2:5" ht="16" customHeight="1" x14ac:dyDescent="0.3">
      <c r="B76" s="1">
        <v>69</v>
      </c>
      <c r="C76" s="2">
        <f t="shared" si="3"/>
        <v>28.211298734866833</v>
      </c>
      <c r="D76" s="4">
        <f t="shared" si="4"/>
        <v>0.03</v>
      </c>
      <c r="E76" s="2">
        <f t="shared" si="5"/>
        <v>4.0325036184613349E-3</v>
      </c>
    </row>
    <row r="77" spans="2:5" ht="16" customHeight="1" x14ac:dyDescent="0.3">
      <c r="B77" s="1">
        <v>70</v>
      </c>
      <c r="C77" s="2">
        <f t="shared" si="3"/>
        <v>29.057637696912838</v>
      </c>
      <c r="D77" s="4">
        <f t="shared" si="4"/>
        <v>0.03</v>
      </c>
      <c r="E77" s="2">
        <f t="shared" si="5"/>
        <v>3.6533354507188071E-3</v>
      </c>
    </row>
    <row r="78" spans="2:5" ht="16" customHeight="1" x14ac:dyDescent="0.3">
      <c r="B78" s="1">
        <v>71</v>
      </c>
      <c r="C78" s="2">
        <f t="shared" si="3"/>
        <v>29.929366827820225</v>
      </c>
      <c r="D78" s="4">
        <f t="shared" si="4"/>
        <v>0.03</v>
      </c>
      <c r="E78" s="2">
        <f t="shared" si="5"/>
        <v>3.3098196996960141E-3</v>
      </c>
    </row>
    <row r="79" spans="2:5" ht="16" customHeight="1" x14ac:dyDescent="0.3">
      <c r="B79" s="1">
        <v>72</v>
      </c>
      <c r="C79" s="2">
        <f t="shared" si="3"/>
        <v>30.827247832654834</v>
      </c>
      <c r="D79" s="4">
        <f t="shared" si="4"/>
        <v>0.03</v>
      </c>
      <c r="E79" s="2">
        <f t="shared" si="5"/>
        <v>2.9986040406829871E-3</v>
      </c>
    </row>
    <row r="80" spans="2:5" ht="16" customHeight="1" x14ac:dyDescent="0.3">
      <c r="B80" s="1">
        <v>73</v>
      </c>
      <c r="C80" s="2">
        <f t="shared" si="3"/>
        <v>31.752065267634478</v>
      </c>
      <c r="D80" s="4">
        <f t="shared" si="4"/>
        <v>0.03</v>
      </c>
      <c r="E80" s="2">
        <f t="shared" si="5"/>
        <v>2.7166513612890031E-3</v>
      </c>
    </row>
    <row r="81" spans="2:5" ht="16" customHeight="1" x14ac:dyDescent="0.3">
      <c r="B81" s="1">
        <v>74</v>
      </c>
      <c r="C81" s="2">
        <f t="shared" si="3"/>
        <v>32.704627225663515</v>
      </c>
      <c r="D81" s="4">
        <f t="shared" si="4"/>
        <v>0.03</v>
      </c>
      <c r="E81" s="2">
        <f t="shared" si="5"/>
        <v>2.4612101226650848E-3</v>
      </c>
    </row>
    <row r="82" spans="2:5" ht="16" customHeight="1" x14ac:dyDescent="0.3">
      <c r="B82" s="1">
        <v>75</v>
      </c>
      <c r="C82" s="2">
        <f t="shared" si="3"/>
        <v>33.685766042433421</v>
      </c>
      <c r="D82" s="4">
        <f t="shared" si="4"/>
        <v>0.03</v>
      </c>
      <c r="E82" s="2">
        <f t="shared" si="5"/>
        <v>2.2297875076008572E-3</v>
      </c>
    </row>
    <row r="83" spans="2:5" ht="16" customHeight="1" x14ac:dyDescent="0.3">
      <c r="B83" s="1">
        <v>76</v>
      </c>
      <c r="C83" s="2">
        <f t="shared" si="3"/>
        <v>34.696339023706422</v>
      </c>
      <c r="D83" s="4">
        <f t="shared" si="4"/>
        <v>0.03</v>
      </c>
      <c r="E83" s="2">
        <f t="shared" si="5"/>
        <v>2.0201250934516052E-3</v>
      </c>
    </row>
    <row r="84" spans="2:5" ht="16" customHeight="1" x14ac:dyDescent="0.3">
      <c r="B84" s="1">
        <v>77</v>
      </c>
      <c r="C84" s="2">
        <f t="shared" si="3"/>
        <v>35.737229194417615</v>
      </c>
      <c r="D84" s="4">
        <f t="shared" si="4"/>
        <v>0.03</v>
      </c>
      <c r="E84" s="2">
        <f t="shared" si="5"/>
        <v>1.8301768124908517E-3</v>
      </c>
    </row>
    <row r="85" spans="2:5" ht="16" customHeight="1" x14ac:dyDescent="0.3">
      <c r="B85" s="1">
        <v>78</v>
      </c>
      <c r="C85" s="2">
        <f t="shared" si="3"/>
        <v>36.809346070250143</v>
      </c>
      <c r="D85" s="4">
        <f t="shared" si="4"/>
        <v>0.03</v>
      </c>
      <c r="E85" s="2">
        <f t="shared" si="5"/>
        <v>1.6580889846064463E-3</v>
      </c>
    </row>
    <row r="86" spans="2:5" ht="16" customHeight="1" x14ac:dyDescent="0.3">
      <c r="B86" s="1">
        <v>79</v>
      </c>
      <c r="C86" s="2">
        <f t="shared" si="3"/>
        <v>37.913626452357647</v>
      </c>
      <c r="D86" s="4">
        <f t="shared" si="4"/>
        <v>0.03</v>
      </c>
      <c r="E86" s="2">
        <f t="shared" si="5"/>
        <v>1.5021822274819024E-3</v>
      </c>
    </row>
    <row r="87" spans="2:5" ht="16" customHeight="1" x14ac:dyDescent="0.3">
      <c r="B87" s="1">
        <v>80</v>
      </c>
      <c r="C87" s="2">
        <f t="shared" si="3"/>
        <v>39.051035245928375</v>
      </c>
      <c r="D87" s="4">
        <f t="shared" si="4"/>
        <v>0.03</v>
      </c>
      <c r="E87" s="2">
        <f t="shared" si="5"/>
        <v>1.3609350677268332E-3</v>
      </c>
    </row>
    <row r="88" spans="2:5" ht="16" customHeight="1" x14ac:dyDescent="0.3">
      <c r="B88" s="1">
        <v>81</v>
      </c>
      <c r="C88" s="2">
        <f t="shared" si="3"/>
        <v>40.22256630330623</v>
      </c>
      <c r="D88" s="4">
        <f t="shared" si="4"/>
        <v>0.03</v>
      </c>
      <c r="E88" s="2">
        <f t="shared" si="5"/>
        <v>1.2329690930196777E-3</v>
      </c>
    </row>
    <row r="89" spans="2:5" ht="16" customHeight="1" x14ac:dyDescent="0.3">
      <c r="B89" s="1">
        <v>82</v>
      </c>
      <c r="C89" s="2">
        <f t="shared" si="3"/>
        <v>41.429243292405417</v>
      </c>
      <c r="D89" s="4">
        <f t="shared" si="4"/>
        <v>0.03</v>
      </c>
      <c r="E89" s="2">
        <f t="shared" si="5"/>
        <v>1.1170355003644475E-3</v>
      </c>
    </row>
    <row r="90" spans="2:5" ht="16" customHeight="1" x14ac:dyDescent="0.3">
      <c r="B90" s="1">
        <v>83</v>
      </c>
      <c r="C90" s="2">
        <f t="shared" si="3"/>
        <v>42.672120591177581</v>
      </c>
      <c r="D90" s="4">
        <f t="shared" si="4"/>
        <v>0.03</v>
      </c>
      <c r="E90" s="2">
        <f t="shared" si="5"/>
        <v>1.0120029091877144E-3</v>
      </c>
    </row>
    <row r="91" spans="2:5" ht="16" customHeight="1" x14ac:dyDescent="0.3">
      <c r="B91" s="1">
        <v>84</v>
      </c>
      <c r="C91" s="2">
        <f t="shared" si="3"/>
        <v>43.952284208912907</v>
      </c>
      <c r="D91" s="4">
        <f t="shared" si="4"/>
        <v>0.03</v>
      </c>
      <c r="E91" s="2">
        <f t="shared" si="5"/>
        <v>9.1684632034546372E-4</v>
      </c>
    </row>
    <row r="92" spans="2:5" ht="16" customHeight="1" x14ac:dyDescent="0.3">
      <c r="B92" s="1">
        <v>85</v>
      </c>
      <c r="C92" s="2">
        <f t="shared" si="3"/>
        <v>45.270852735180299</v>
      </c>
      <c r="D92" s="4">
        <f t="shared" si="4"/>
        <v>0.03</v>
      </c>
      <c r="E92" s="2">
        <f t="shared" si="5"/>
        <v>8.3063711329222484E-4</v>
      </c>
    </row>
    <row r="93" spans="2:5" ht="16" customHeight="1" x14ac:dyDescent="0.3">
      <c r="B93" s="1">
        <v>86</v>
      </c>
      <c r="C93" s="2">
        <f t="shared" si="3"/>
        <v>46.628978317235706</v>
      </c>
      <c r="D93" s="4">
        <f t="shared" si="4"/>
        <v>0.03</v>
      </c>
      <c r="E93" s="2">
        <f t="shared" si="5"/>
        <v>7.5253398379617994E-4</v>
      </c>
    </row>
    <row r="94" spans="2:5" ht="16" customHeight="1" x14ac:dyDescent="0.3">
      <c r="B94" s="1">
        <v>87</v>
      </c>
      <c r="C94" s="2">
        <f t="shared" si="3"/>
        <v>48.027847666752777</v>
      </c>
      <c r="D94" s="4">
        <f t="shared" si="4"/>
        <v>0.03</v>
      </c>
      <c r="E94" s="2">
        <f t="shared" si="5"/>
        <v>6.8177473376260938E-4</v>
      </c>
    </row>
    <row r="95" spans="2:5" ht="16" customHeight="1" x14ac:dyDescent="0.3">
      <c r="B95" s="1">
        <v>88</v>
      </c>
      <c r="C95" s="2">
        <f t="shared" si="3"/>
        <v>49.468683096755363</v>
      </c>
      <c r="D95" s="4">
        <f t="shared" si="4"/>
        <v>0.03</v>
      </c>
      <c r="E95" s="2">
        <f t="shared" si="5"/>
        <v>6.1766883304365211E-4</v>
      </c>
    </row>
    <row r="96" spans="2:5" ht="16" customHeight="1" x14ac:dyDescent="0.3">
      <c r="B96" s="1">
        <v>89</v>
      </c>
      <c r="C96" s="2">
        <f t="shared" si="3"/>
        <v>50.952743589658027</v>
      </c>
      <c r="D96" s="4">
        <f t="shared" si="4"/>
        <v>0.03</v>
      </c>
      <c r="E96" s="2">
        <f t="shared" si="5"/>
        <v>5.5959068064606306E-4</v>
      </c>
    </row>
    <row r="97" spans="2:5" ht="16" customHeight="1" x14ac:dyDescent="0.3">
      <c r="B97" s="1">
        <v>90</v>
      </c>
      <c r="C97" s="2">
        <f t="shared" si="3"/>
        <v>52.481325897347766</v>
      </c>
      <c r="D97" s="4">
        <f t="shared" si="4"/>
        <v>0.03</v>
      </c>
      <c r="E97" s="2">
        <f t="shared" si="5"/>
        <v>5.0697349957399185E-4</v>
      </c>
    </row>
    <row r="98" spans="2:5" ht="16" customHeight="1" x14ac:dyDescent="0.3">
      <c r="B98" s="1">
        <v>91</v>
      </c>
      <c r="C98" s="2">
        <f t="shared" si="3"/>
        <v>54.055765674268201</v>
      </c>
      <c r="D98" s="4">
        <f t="shared" si="4"/>
        <v>0.03</v>
      </c>
      <c r="E98" s="2">
        <f t="shared" si="5"/>
        <v>4.5930380572735982E-4</v>
      </c>
    </row>
    <row r="99" spans="2:5" ht="16" customHeight="1" x14ac:dyDescent="0.3">
      <c r="B99" s="1">
        <v>92</v>
      </c>
      <c r="C99" s="2">
        <f t="shared" si="3"/>
        <v>55.677438644496249</v>
      </c>
      <c r="D99" s="4">
        <f t="shared" si="4"/>
        <v>0.03</v>
      </c>
      <c r="E99" s="2">
        <f t="shared" si="5"/>
        <v>4.1611639687854534E-4</v>
      </c>
    </row>
    <row r="100" spans="2:5" ht="16" customHeight="1" x14ac:dyDescent="0.3">
      <c r="B100" s="1">
        <v>93</v>
      </c>
      <c r="C100" s="2">
        <f t="shared" si="3"/>
        <v>57.347761803831141</v>
      </c>
      <c r="D100" s="4">
        <f t="shared" si="4"/>
        <v>0.03</v>
      </c>
      <c r="E100" s="2">
        <f t="shared" si="5"/>
        <v>3.7698981282546936E-4</v>
      </c>
    </row>
    <row r="101" spans="2:5" ht="16" customHeight="1" x14ac:dyDescent="0.3">
      <c r="B101" s="1">
        <v>94</v>
      </c>
      <c r="C101" s="2">
        <f t="shared" si="3"/>
        <v>59.068194657946073</v>
      </c>
      <c r="D101" s="4">
        <f t="shared" si="4"/>
        <v>0.03</v>
      </c>
      <c r="E101" s="2">
        <f t="shared" si="5"/>
        <v>3.4154222241731153E-4</v>
      </c>
    </row>
    <row r="102" spans="2:5" ht="16" customHeight="1" x14ac:dyDescent="0.3">
      <c r="B102" s="1">
        <v>95</v>
      </c>
      <c r="C102" s="2">
        <f t="shared" si="3"/>
        <v>60.840240497684455</v>
      </c>
      <c r="D102" s="4">
        <f t="shared" si="4"/>
        <v>0.03</v>
      </c>
      <c r="E102" s="2">
        <f t="shared" si="5"/>
        <v>3.0942769731488973E-4</v>
      </c>
    </row>
    <row r="103" spans="2:5" ht="16" customHeight="1" x14ac:dyDescent="0.3">
      <c r="B103" s="1">
        <v>96</v>
      </c>
      <c r="C103" s="2">
        <f t="shared" si="3"/>
        <v>62.665447712614991</v>
      </c>
      <c r="D103" s="4">
        <f t="shared" si="4"/>
        <v>0.03</v>
      </c>
      <c r="E103" s="2">
        <f t="shared" si="5"/>
        <v>2.8033283612182195E-4</v>
      </c>
    </row>
    <row r="104" spans="2:5" ht="16" customHeight="1" x14ac:dyDescent="0.3">
      <c r="B104" s="1">
        <v>97</v>
      </c>
      <c r="C104" s="2">
        <f t="shared" si="3"/>
        <v>64.545411143993448</v>
      </c>
      <c r="D104" s="4">
        <f t="shared" si="4"/>
        <v>0.03</v>
      </c>
      <c r="E104" s="2">
        <f t="shared" si="5"/>
        <v>2.5397370594181347E-4</v>
      </c>
    </row>
    <row r="105" spans="2:5" ht="16" customHeight="1" x14ac:dyDescent="0.3">
      <c r="B105" s="1">
        <v>98</v>
      </c>
      <c r="C105" s="2">
        <f t="shared" si="3"/>
        <v>66.481773478313258</v>
      </c>
      <c r="D105" s="4">
        <f t="shared" si="4"/>
        <v>0.03</v>
      </c>
      <c r="E105" s="2">
        <f t="shared" si="5"/>
        <v>2.3009307151513407E-4</v>
      </c>
    </row>
    <row r="106" spans="2:5" ht="16" customHeight="1" x14ac:dyDescent="0.3">
      <c r="B106" s="1">
        <v>99</v>
      </c>
      <c r="C106" s="2">
        <f t="shared" ref="C106:C169" si="6">C105*(1+D106)</f>
        <v>68.476226682662656</v>
      </c>
      <c r="D106" s="4">
        <f t="shared" si="4"/>
        <v>0.03</v>
      </c>
      <c r="E106" s="2">
        <f t="shared" si="5"/>
        <v>2.0845788489379303E-4</v>
      </c>
    </row>
    <row r="107" spans="2:5" ht="16" customHeight="1" x14ac:dyDescent="0.3">
      <c r="B107" s="1">
        <v>100</v>
      </c>
      <c r="C107" s="2">
        <f t="shared" si="6"/>
        <v>70.530513483142542</v>
      </c>
      <c r="D107" s="4">
        <f t="shared" si="4"/>
        <v>0.03</v>
      </c>
      <c r="E107" s="2">
        <f t="shared" si="5"/>
        <v>1.8885701115748594E-4</v>
      </c>
    </row>
    <row r="108" spans="2:5" ht="16" customHeight="1" x14ac:dyDescent="0.3">
      <c r="B108" s="1">
        <v>101</v>
      </c>
      <c r="C108" s="2">
        <f t="shared" si="6"/>
        <v>72.646428887636816</v>
      </c>
      <c r="D108" s="4">
        <f t="shared" si="4"/>
        <v>0.03</v>
      </c>
      <c r="E108" s="2">
        <f t="shared" si="5"/>
        <v>1.710991679758752E-4</v>
      </c>
    </row>
    <row r="109" spans="2:5" ht="16" customHeight="1" x14ac:dyDescent="0.3">
      <c r="B109" s="1">
        <v>102</v>
      </c>
      <c r="C109" s="2">
        <f t="shared" si="6"/>
        <v>74.825821754265917</v>
      </c>
      <c r="D109" s="4">
        <f t="shared" si="4"/>
        <v>0.03</v>
      </c>
      <c r="E109" s="2">
        <f t="shared" si="5"/>
        <v>1.5501105890966741E-4</v>
      </c>
    </row>
    <row r="110" spans="2:5" ht="16" customHeight="1" x14ac:dyDescent="0.3">
      <c r="B110" s="1">
        <v>103</v>
      </c>
      <c r="C110" s="2">
        <f t="shared" si="6"/>
        <v>77.070596406893898</v>
      </c>
      <c r="D110" s="4">
        <f t="shared" si="4"/>
        <v>0.03</v>
      </c>
      <c r="E110" s="2">
        <f t="shared" si="5"/>
        <v>1.4043568223361756E-4</v>
      </c>
    </row>
    <row r="111" spans="2:5" ht="16" customHeight="1" x14ac:dyDescent="0.3">
      <c r="B111" s="1">
        <v>104</v>
      </c>
      <c r="C111" s="2">
        <f t="shared" si="6"/>
        <v>79.382714299100712</v>
      </c>
      <c r="D111" s="4">
        <f t="shared" si="4"/>
        <v>0.03</v>
      </c>
      <c r="E111" s="2">
        <f t="shared" si="5"/>
        <v>1.2723079877749048E-4</v>
      </c>
    </row>
    <row r="112" spans="2:5" ht="16" customHeight="1" x14ac:dyDescent="0.3">
      <c r="B112" s="1">
        <v>105</v>
      </c>
      <c r="C112" s="2">
        <f t="shared" si="6"/>
        <v>81.76419572807373</v>
      </c>
      <c r="D112" s="4">
        <f t="shared" si="4"/>
        <v>0.03</v>
      </c>
      <c r="E112" s="2">
        <f t="shared" si="5"/>
        <v>1.1526754383283981E-4</v>
      </c>
    </row>
    <row r="113" spans="2:5" ht="16" customHeight="1" x14ac:dyDescent="0.3">
      <c r="B113" s="1">
        <v>106</v>
      </c>
      <c r="C113" s="2">
        <f t="shared" si="6"/>
        <v>84.217121599915941</v>
      </c>
      <c r="D113" s="4">
        <f t="shared" si="4"/>
        <v>0.03</v>
      </c>
      <c r="E113" s="2">
        <f t="shared" si="5"/>
        <v>1.0442916957938878E-4</v>
      </c>
    </row>
    <row r="114" spans="2:5" ht="16" customHeight="1" x14ac:dyDescent="0.3">
      <c r="B114" s="1">
        <v>107</v>
      </c>
      <c r="C114" s="2">
        <f t="shared" si="6"/>
        <v>86.743635247913417</v>
      </c>
      <c r="D114" s="4">
        <f t="shared" si="4"/>
        <v>0.03</v>
      </c>
      <c r="E114" s="2">
        <f t="shared" si="5"/>
        <v>9.4609905758517317E-5</v>
      </c>
    </row>
    <row r="115" spans="2:5" ht="16" customHeight="1" x14ac:dyDescent="0.3">
      <c r="B115" s="1">
        <v>108</v>
      </c>
      <c r="C115" s="2">
        <f t="shared" si="6"/>
        <v>89.345944305350827</v>
      </c>
      <c r="D115" s="4">
        <f t="shared" si="4"/>
        <v>0.03</v>
      </c>
      <c r="E115" s="2">
        <f t="shared" si="5"/>
        <v>8.5713927475319091E-5</v>
      </c>
    </row>
    <row r="116" spans="2:5" ht="16" customHeight="1" x14ac:dyDescent="0.3">
      <c r="B116" s="1">
        <v>109</v>
      </c>
      <c r="C116" s="2">
        <f t="shared" si="6"/>
        <v>92.026322634511359</v>
      </c>
      <c r="D116" s="4">
        <f t="shared" si="4"/>
        <v>0.03</v>
      </c>
      <c r="E116" s="2">
        <f t="shared" si="5"/>
        <v>7.7654420056145709E-5</v>
      </c>
    </row>
    <row r="117" spans="2:5" ht="16" customHeight="1" x14ac:dyDescent="0.3">
      <c r="B117" s="1">
        <v>110</v>
      </c>
      <c r="C117" s="2">
        <f t="shared" si="6"/>
        <v>94.7871123135467</v>
      </c>
      <c r="D117" s="4">
        <f t="shared" si="4"/>
        <v>0.03</v>
      </c>
      <c r="E117" s="2">
        <f t="shared" si="5"/>
        <v>7.0352731835706558E-5</v>
      </c>
    </row>
    <row r="118" spans="2:5" ht="16" customHeight="1" x14ac:dyDescent="0.3">
      <c r="B118" s="1">
        <v>111</v>
      </c>
      <c r="C118" s="2">
        <f t="shared" si="6"/>
        <v>97.630725682953098</v>
      </c>
      <c r="D118" s="4">
        <f t="shared" si="4"/>
        <v>0.03</v>
      </c>
      <c r="E118" s="2">
        <f t="shared" si="5"/>
        <v>6.3737606605885982E-5</v>
      </c>
    </row>
    <row r="119" spans="2:5" ht="16" customHeight="1" x14ac:dyDescent="0.3">
      <c r="B119" s="1">
        <v>112</v>
      </c>
      <c r="C119" s="2">
        <f t="shared" si="6"/>
        <v>100.5596474534417</v>
      </c>
      <c r="D119" s="4">
        <f t="shared" si="4"/>
        <v>0.03</v>
      </c>
      <c r="E119" s="2">
        <f t="shared" si="5"/>
        <v>5.7744488235847362E-5</v>
      </c>
    </row>
    <row r="120" spans="2:5" ht="16" customHeight="1" x14ac:dyDescent="0.3">
      <c r="B120" s="1">
        <v>113</v>
      </c>
      <c r="C120" s="2">
        <f t="shared" si="6"/>
        <v>103.57643687704496</v>
      </c>
      <c r="D120" s="4">
        <f t="shared" si="4"/>
        <v>0.03</v>
      </c>
      <c r="E120" s="2">
        <f t="shared" si="5"/>
        <v>5.2314890677303681E-5</v>
      </c>
    </row>
    <row r="121" spans="2:5" ht="16" customHeight="1" x14ac:dyDescent="0.3">
      <c r="B121" s="1">
        <v>114</v>
      </c>
      <c r="C121" s="2">
        <f t="shared" si="6"/>
        <v>106.6837299833563</v>
      </c>
      <c r="D121" s="4">
        <f t="shared" si="4"/>
        <v>0.03</v>
      </c>
      <c r="E121" s="2">
        <f t="shared" si="5"/>
        <v>4.7395827206919827E-5</v>
      </c>
    </row>
    <row r="122" spans="2:5" ht="16" customHeight="1" x14ac:dyDescent="0.3">
      <c r="B122" s="1">
        <v>115</v>
      </c>
      <c r="C122" s="2">
        <f t="shared" si="6"/>
        <v>109.884241882857</v>
      </c>
      <c r="D122" s="4">
        <f t="shared" si="4"/>
        <v>0.03</v>
      </c>
      <c r="E122" s="2">
        <f t="shared" si="5"/>
        <v>4.2939293335898442E-5</v>
      </c>
    </row>
    <row r="123" spans="2:5" ht="16" customHeight="1" x14ac:dyDescent="0.3">
      <c r="B123" s="1">
        <v>116</v>
      </c>
      <c r="C123" s="2">
        <f t="shared" si="6"/>
        <v>113.18076913934271</v>
      </c>
      <c r="D123" s="4">
        <f t="shared" si="4"/>
        <v>0.03</v>
      </c>
      <c r="E123" s="2">
        <f t="shared" si="5"/>
        <v>3.890179834053278E-5</v>
      </c>
    </row>
    <row r="124" spans="2:5" ht="16" customHeight="1" x14ac:dyDescent="0.3">
      <c r="B124" s="1">
        <v>117</v>
      </c>
      <c r="C124" s="2">
        <f t="shared" si="6"/>
        <v>116.576192213523</v>
      </c>
      <c r="D124" s="4">
        <f t="shared" si="4"/>
        <v>0.03</v>
      </c>
      <c r="E124" s="2">
        <f t="shared" si="5"/>
        <v>3.5243940841995093E-5</v>
      </c>
    </row>
    <row r="125" spans="2:5" ht="16" customHeight="1" x14ac:dyDescent="0.3">
      <c r="B125" s="1">
        <v>118</v>
      </c>
      <c r="C125" s="2">
        <f t="shared" si="6"/>
        <v>120.0734779799287</v>
      </c>
      <c r="D125" s="4">
        <f t="shared" si="4"/>
        <v>0.03</v>
      </c>
      <c r="E125" s="2">
        <f t="shared" si="5"/>
        <v>3.1930024293500013E-5</v>
      </c>
    </row>
    <row r="126" spans="2:5" ht="16" customHeight="1" x14ac:dyDescent="0.3">
      <c r="B126" s="1">
        <v>119</v>
      </c>
      <c r="C126" s="2">
        <f t="shared" si="6"/>
        <v>123.67568231932655</v>
      </c>
      <c r="D126" s="4">
        <f t="shared" si="4"/>
        <v>0.03</v>
      </c>
      <c r="E126" s="2">
        <f t="shared" si="5"/>
        <v>2.8927708622433016E-5</v>
      </c>
    </row>
    <row r="127" spans="2:5" ht="16" customHeight="1" x14ac:dyDescent="0.3">
      <c r="B127" s="1">
        <v>120</v>
      </c>
      <c r="C127" s="2">
        <f t="shared" si="6"/>
        <v>127.38595278890635</v>
      </c>
      <c r="D127" s="4">
        <f t="shared" si="4"/>
        <v>0.03</v>
      </c>
      <c r="E127" s="2">
        <f t="shared" si="5"/>
        <v>2.6207694627865825E-5</v>
      </c>
    </row>
    <row r="128" spans="2:5" ht="16" customHeight="1" x14ac:dyDescent="0.3">
      <c r="B128" s="1">
        <v>121</v>
      </c>
      <c r="C128" s="2">
        <f t="shared" si="6"/>
        <v>131.20753137257356</v>
      </c>
      <c r="D128" s="4">
        <f t="shared" si="4"/>
        <v>0.03</v>
      </c>
      <c r="E128" s="2">
        <f t="shared" si="5"/>
        <v>2.3743438053535648E-5</v>
      </c>
    </row>
    <row r="129" spans="2:5" ht="16" customHeight="1" x14ac:dyDescent="0.3">
      <c r="B129" s="1">
        <v>122</v>
      </c>
      <c r="C129" s="2">
        <f t="shared" si="6"/>
        <v>135.14375731375077</v>
      </c>
      <c r="D129" s="4">
        <f t="shared" si="4"/>
        <v>0.03</v>
      </c>
      <c r="E129" s="2">
        <f t="shared" si="5"/>
        <v>2.1510890545964543E-5</v>
      </c>
    </row>
    <row r="130" spans="2:5" ht="16" customHeight="1" x14ac:dyDescent="0.3">
      <c r="B130" s="1">
        <v>123</v>
      </c>
      <c r="C130" s="2">
        <f t="shared" si="6"/>
        <v>139.1980700331633</v>
      </c>
      <c r="D130" s="4">
        <f t="shared" si="4"/>
        <v>0.03</v>
      </c>
      <c r="E130" s="2">
        <f t="shared" si="5"/>
        <v>1.9488264969763426E-5</v>
      </c>
    </row>
    <row r="131" spans="2:5" ht="16" customHeight="1" x14ac:dyDescent="0.3">
      <c r="B131" s="1">
        <v>124</v>
      </c>
      <c r="C131" s="2">
        <f t="shared" si="6"/>
        <v>143.37401213415822</v>
      </c>
      <c r="D131" s="4">
        <f t="shared" si="4"/>
        <v>0.03</v>
      </c>
      <c r="E131" s="2">
        <f t="shared" si="5"/>
        <v>1.765582278986388E-5</v>
      </c>
    </row>
    <row r="132" spans="2:5" ht="16" customHeight="1" x14ac:dyDescent="0.3">
      <c r="B132" s="1">
        <v>125</v>
      </c>
      <c r="C132" s="2">
        <f t="shared" si="6"/>
        <v>147.67523249818296</v>
      </c>
      <c r="D132" s="4">
        <f t="shared" si="4"/>
        <v>0.03</v>
      </c>
      <c r="E132" s="2">
        <f t="shared" si="5"/>
        <v>1.5995681445769101E-5</v>
      </c>
    </row>
    <row r="133" spans="2:5" ht="16" customHeight="1" x14ac:dyDescent="0.3">
      <c r="B133" s="1">
        <v>126</v>
      </c>
      <c r="C133" s="2">
        <f t="shared" si="6"/>
        <v>152.10548947312844</v>
      </c>
      <c r="D133" s="4">
        <f t="shared" si="4"/>
        <v>0.03</v>
      </c>
      <c r="E133" s="2">
        <f t="shared" si="5"/>
        <v>1.4491639838014849E-5</v>
      </c>
    </row>
    <row r="134" spans="2:5" ht="16" customHeight="1" x14ac:dyDescent="0.3">
      <c r="B134" s="1">
        <v>127</v>
      </c>
      <c r="C134" s="2">
        <f t="shared" si="6"/>
        <v>156.66865415732229</v>
      </c>
      <c r="D134" s="4">
        <f t="shared" si="4"/>
        <v>0.03</v>
      </c>
      <c r="E134" s="2">
        <f t="shared" si="5"/>
        <v>1.3129020223785875E-5</v>
      </c>
    </row>
    <row r="135" spans="2:5" ht="16" customHeight="1" x14ac:dyDescent="0.3">
      <c r="B135" s="1">
        <v>128</v>
      </c>
      <c r="C135" s="2">
        <f t="shared" si="6"/>
        <v>161.36871378204197</v>
      </c>
      <c r="D135" s="4">
        <f t="shared" si="4"/>
        <v>0.03</v>
      </c>
      <c r="E135" s="2">
        <f t="shared" si="5"/>
        <v>1.1894524978768104E-5</v>
      </c>
    </row>
    <row r="136" spans="2:5" ht="16" customHeight="1" x14ac:dyDescent="0.3">
      <c r="B136" s="1">
        <v>129</v>
      </c>
      <c r="C136" s="2">
        <f t="shared" si="6"/>
        <v>166.20977519550323</v>
      </c>
      <c r="D136" s="4">
        <f t="shared" si="4"/>
        <v>0.03</v>
      </c>
      <c r="E136" s="2">
        <f t="shared" si="5"/>
        <v>1.0776106827394414E-5</v>
      </c>
    </row>
    <row r="137" spans="2:5" ht="16" customHeight="1" x14ac:dyDescent="0.3">
      <c r="B137" s="1">
        <v>130</v>
      </c>
      <c r="C137" s="2">
        <f t="shared" si="6"/>
        <v>171.19606845136832</v>
      </c>
      <c r="D137" s="4">
        <f t="shared" si="4"/>
        <v>0.03</v>
      </c>
      <c r="E137" s="2">
        <f t="shared" si="5"/>
        <v>9.7628512750782698E-6</v>
      </c>
    </row>
    <row r="138" spans="2:5" ht="16" customHeight="1" x14ac:dyDescent="0.3">
      <c r="B138" s="1">
        <v>131</v>
      </c>
      <c r="C138" s="2">
        <f t="shared" si="6"/>
        <v>176.33195050490937</v>
      </c>
      <c r="D138" s="4">
        <f t="shared" ref="D138:D201" si="7">$C$4</f>
        <v>0.03</v>
      </c>
      <c r="E138" s="2">
        <f t="shared" ref="E138:E201" si="8">C138/(1+$E$4)^B138</f>
        <v>8.8448700951068315E-6</v>
      </c>
    </row>
    <row r="139" spans="2:5" ht="16" customHeight="1" x14ac:dyDescent="0.3">
      <c r="B139" s="1">
        <v>132</v>
      </c>
      <c r="C139" s="2">
        <f t="shared" si="6"/>
        <v>181.62190902005665</v>
      </c>
      <c r="D139" s="4">
        <f t="shared" si="7"/>
        <v>0.03</v>
      </c>
      <c r="E139" s="2">
        <f t="shared" si="8"/>
        <v>8.0132048307463272E-6</v>
      </c>
    </row>
    <row r="140" spans="2:5" ht="16" customHeight="1" x14ac:dyDescent="0.3">
      <c r="B140" s="1">
        <v>133</v>
      </c>
      <c r="C140" s="2">
        <f t="shared" si="6"/>
        <v>187.07056629065835</v>
      </c>
      <c r="D140" s="4">
        <f t="shared" si="7"/>
        <v>0.03</v>
      </c>
      <c r="E140" s="2">
        <f t="shared" si="8"/>
        <v>7.2597393708494813E-6</v>
      </c>
    </row>
    <row r="141" spans="2:5" ht="16" customHeight="1" x14ac:dyDescent="0.3">
      <c r="B141" s="1">
        <v>134</v>
      </c>
      <c r="C141" s="2">
        <f t="shared" si="6"/>
        <v>192.6826832793781</v>
      </c>
      <c r="D141" s="4">
        <f t="shared" si="7"/>
        <v>0.03</v>
      </c>
      <c r="E141" s="2">
        <f t="shared" si="8"/>
        <v>6.5771207458019465E-6</v>
      </c>
    </row>
    <row r="142" spans="2:5" ht="16" customHeight="1" x14ac:dyDescent="0.3">
      <c r="B142" s="1">
        <v>135</v>
      </c>
      <c r="C142" s="2">
        <f t="shared" si="6"/>
        <v>198.46316377775943</v>
      </c>
      <c r="D142" s="4">
        <f t="shared" si="7"/>
        <v>0.03</v>
      </c>
      <c r="E142" s="2">
        <f t="shared" si="8"/>
        <v>5.9586873708658413E-6</v>
      </c>
    </row>
    <row r="143" spans="2:5" ht="16" customHeight="1" x14ac:dyDescent="0.3">
      <c r="B143" s="1">
        <v>136</v>
      </c>
      <c r="C143" s="2">
        <f t="shared" si="6"/>
        <v>204.41705869109222</v>
      </c>
      <c r="D143" s="4">
        <f t="shared" si="7"/>
        <v>0.03</v>
      </c>
      <c r="E143" s="2">
        <f t="shared" si="8"/>
        <v>5.39840403665675E-6</v>
      </c>
    </row>
    <row r="144" spans="2:5" ht="16" customHeight="1" x14ac:dyDescent="0.3">
      <c r="B144" s="1">
        <v>137</v>
      </c>
      <c r="C144" s="2">
        <f t="shared" si="6"/>
        <v>210.54957045182499</v>
      </c>
      <c r="D144" s="4">
        <f t="shared" si="7"/>
        <v>0.03</v>
      </c>
      <c r="E144" s="2">
        <f t="shared" si="8"/>
        <v>4.890803012334784E-6</v>
      </c>
    </row>
    <row r="145" spans="2:5" ht="16" customHeight="1" x14ac:dyDescent="0.3">
      <c r="B145" s="1">
        <v>138</v>
      </c>
      <c r="C145" s="2">
        <f t="shared" si="6"/>
        <v>216.86605756537975</v>
      </c>
      <c r="D145" s="4">
        <f t="shared" si="7"/>
        <v>0.03</v>
      </c>
      <c r="E145" s="2">
        <f t="shared" si="8"/>
        <v>4.4309306867436152E-6</v>
      </c>
    </row>
    <row r="146" spans="2:5" ht="16" customHeight="1" x14ac:dyDescent="0.3">
      <c r="B146" s="1">
        <v>139</v>
      </c>
      <c r="C146" s="2">
        <f t="shared" si="6"/>
        <v>223.37203929234116</v>
      </c>
      <c r="D146" s="4">
        <f t="shared" si="7"/>
        <v>0.03</v>
      </c>
      <c r="E146" s="2">
        <f t="shared" si="8"/>
        <v>4.0142992267753852E-6</v>
      </c>
    </row>
    <row r="147" spans="2:5" ht="16" customHeight="1" x14ac:dyDescent="0.3">
      <c r="B147" s="1">
        <v>140</v>
      </c>
      <c r="C147" s="2">
        <f t="shared" si="6"/>
        <v>230.07320047111139</v>
      </c>
      <c r="D147" s="4">
        <f t="shared" si="7"/>
        <v>0.03</v>
      </c>
      <c r="E147" s="2">
        <f t="shared" si="8"/>
        <v>3.63684278120189E-6</v>
      </c>
    </row>
    <row r="148" spans="2:5" ht="16" customHeight="1" x14ac:dyDescent="0.3">
      <c r="B148" s="1">
        <v>141</v>
      </c>
      <c r="C148" s="2">
        <f t="shared" si="6"/>
        <v>236.97539648524474</v>
      </c>
      <c r="D148" s="4">
        <f t="shared" si="7"/>
        <v>0.03</v>
      </c>
      <c r="E148" s="2">
        <f t="shared" si="8"/>
        <v>3.2948778025710389E-6</v>
      </c>
    </row>
    <row r="149" spans="2:5" ht="16" customHeight="1" x14ac:dyDescent="0.3">
      <c r="B149" s="1">
        <v>142</v>
      </c>
      <c r="C149" s="2">
        <f t="shared" si="6"/>
        <v>244.08465837980208</v>
      </c>
      <c r="D149" s="4">
        <f t="shared" si="7"/>
        <v>0.03</v>
      </c>
      <c r="E149" s="2">
        <f t="shared" si="8"/>
        <v>2.9850670999552082E-6</v>
      </c>
    </row>
    <row r="150" spans="2:5" ht="16" customHeight="1" x14ac:dyDescent="0.3">
      <c r="B150" s="1">
        <v>143</v>
      </c>
      <c r="C150" s="2">
        <f t="shared" si="6"/>
        <v>251.40719813119614</v>
      </c>
      <c r="D150" s="4">
        <f t="shared" si="7"/>
        <v>0.03</v>
      </c>
      <c r="E150" s="2">
        <f t="shared" si="8"/>
        <v>2.7043872717470454E-6</v>
      </c>
    </row>
    <row r="151" spans="2:5" ht="16" customHeight="1" x14ac:dyDescent="0.3">
      <c r="B151" s="1">
        <v>144</v>
      </c>
      <c r="C151" s="2">
        <f t="shared" si="6"/>
        <v>258.94941407513204</v>
      </c>
      <c r="D151" s="4">
        <f t="shared" si="7"/>
        <v>0.03</v>
      </c>
      <c r="E151" s="2">
        <f t="shared" si="8"/>
        <v>2.4500992006836883E-6</v>
      </c>
    </row>
    <row r="152" spans="2:5" ht="16" customHeight="1" x14ac:dyDescent="0.3">
      <c r="B152" s="1">
        <v>145</v>
      </c>
      <c r="C152" s="2">
        <f t="shared" si="6"/>
        <v>266.71789649738599</v>
      </c>
      <c r="D152" s="4">
        <f t="shared" si="7"/>
        <v>0.03</v>
      </c>
      <c r="E152" s="2">
        <f t="shared" si="8"/>
        <v>2.2197213231642275E-6</v>
      </c>
    </row>
    <row r="153" spans="2:5" ht="16" customHeight="1" x14ac:dyDescent="0.3">
      <c r="B153" s="1">
        <v>146</v>
      </c>
      <c r="C153" s="2">
        <f t="shared" si="6"/>
        <v>274.71943339230756</v>
      </c>
      <c r="D153" s="4">
        <f t="shared" si="7"/>
        <v>0.03</v>
      </c>
      <c r="E153" s="2">
        <f t="shared" si="8"/>
        <v>2.0110054119992563E-6</v>
      </c>
    </row>
    <row r="154" spans="2:5" ht="16" customHeight="1" x14ac:dyDescent="0.3">
      <c r="B154" s="1">
        <v>147</v>
      </c>
      <c r="C154" s="2">
        <f t="shared" si="6"/>
        <v>282.96101639407681</v>
      </c>
      <c r="D154" s="4">
        <f t="shared" si="7"/>
        <v>0.03</v>
      </c>
      <c r="E154" s="2">
        <f t="shared" si="8"/>
        <v>1.8219146362595404E-6</v>
      </c>
    </row>
    <row r="155" spans="2:5" ht="16" customHeight="1" x14ac:dyDescent="0.3">
      <c r="B155" s="1">
        <v>148</v>
      </c>
      <c r="C155" s="2">
        <f t="shared" si="6"/>
        <v>291.44984688589909</v>
      </c>
      <c r="D155" s="4">
        <f t="shared" si="7"/>
        <v>0.03</v>
      </c>
      <c r="E155" s="2">
        <f t="shared" si="8"/>
        <v>1.6506036841127908E-6</v>
      </c>
    </row>
    <row r="156" spans="2:5" ht="16" customHeight="1" x14ac:dyDescent="0.3">
      <c r="B156" s="1">
        <v>149</v>
      </c>
      <c r="C156" s="2">
        <f t="shared" si="6"/>
        <v>300.19334229247607</v>
      </c>
      <c r="D156" s="4">
        <f t="shared" si="7"/>
        <v>0.03</v>
      </c>
      <c r="E156" s="2">
        <f t="shared" si="8"/>
        <v>1.4954007546699352E-6</v>
      </c>
    </row>
    <row r="157" spans="2:5" ht="16" customHeight="1" x14ac:dyDescent="0.3">
      <c r="B157" s="1">
        <v>150</v>
      </c>
      <c r="C157" s="2">
        <f t="shared" si="6"/>
        <v>309.19914256125037</v>
      </c>
      <c r="D157" s="4">
        <f t="shared" si="7"/>
        <v>0.03</v>
      </c>
      <c r="E157" s="2">
        <f t="shared" si="8"/>
        <v>1.3547912431016993E-6</v>
      </c>
    </row>
    <row r="158" spans="2:5" ht="16" customHeight="1" x14ac:dyDescent="0.3">
      <c r="B158" s="1">
        <v>151</v>
      </c>
      <c r="C158" s="2">
        <f t="shared" si="6"/>
        <v>318.4751168380879</v>
      </c>
      <c r="D158" s="4">
        <f t="shared" si="7"/>
        <v>0.03</v>
      </c>
      <c r="E158" s="2">
        <f t="shared" si="8"/>
        <v>1.2274029598107093E-6</v>
      </c>
    </row>
    <row r="159" spans="2:5" ht="16" customHeight="1" x14ac:dyDescent="0.3">
      <c r="B159" s="1">
        <v>152</v>
      </c>
      <c r="C159" s="2">
        <f t="shared" si="6"/>
        <v>328.02937034323054</v>
      </c>
      <c r="D159" s="4">
        <f t="shared" si="7"/>
        <v>0.03</v>
      </c>
      <c r="E159" s="2">
        <f t="shared" si="8"/>
        <v>1.1119927394149842E-6</v>
      </c>
    </row>
    <row r="160" spans="2:5" ht="16" customHeight="1" x14ac:dyDescent="0.3">
      <c r="B160" s="1">
        <v>153</v>
      </c>
      <c r="C160" s="2">
        <f t="shared" si="6"/>
        <v>337.87025145352749</v>
      </c>
      <c r="D160" s="4">
        <f t="shared" si="7"/>
        <v>0.03</v>
      </c>
      <c r="E160" s="2">
        <f t="shared" si="8"/>
        <v>1.0074343088616462E-6</v>
      </c>
    </row>
    <row r="161" spans="2:5" ht="16" customHeight="1" x14ac:dyDescent="0.3">
      <c r="B161" s="1">
        <v>154</v>
      </c>
      <c r="C161" s="2">
        <f t="shared" si="6"/>
        <v>348.0063589971333</v>
      </c>
      <c r="D161" s="4">
        <f t="shared" si="7"/>
        <v>0.03</v>
      </c>
      <c r="E161" s="2">
        <f t="shared" si="8"/>
        <v>9.1270729627739361E-7</v>
      </c>
    </row>
    <row r="162" spans="2:5" ht="16" customHeight="1" x14ac:dyDescent="0.3">
      <c r="B162" s="1">
        <v>155</v>
      </c>
      <c r="C162" s="2">
        <f t="shared" si="6"/>
        <v>358.44654976704732</v>
      </c>
      <c r="D162" s="4">
        <f t="shared" si="7"/>
        <v>0.03</v>
      </c>
      <c r="E162" s="2">
        <f t="shared" si="8"/>
        <v>8.2688727329455398E-7</v>
      </c>
    </row>
    <row r="163" spans="2:5" ht="16" customHeight="1" x14ac:dyDescent="0.3">
      <c r="B163" s="1">
        <v>156</v>
      </c>
      <c r="C163" s="2">
        <f t="shared" si="6"/>
        <v>369.19994626005877</v>
      </c>
      <c r="D163" s="4">
        <f t="shared" si="7"/>
        <v>0.03</v>
      </c>
      <c r="E163" s="2">
        <f t="shared" si="8"/>
        <v>7.4913673367709834E-7</v>
      </c>
    </row>
    <row r="164" spans="2:5" ht="16" customHeight="1" x14ac:dyDescent="0.3">
      <c r="B164" s="1">
        <v>157</v>
      </c>
      <c r="C164" s="2">
        <f t="shared" si="6"/>
        <v>380.27594464786051</v>
      </c>
      <c r="D164" s="4">
        <f t="shared" si="7"/>
        <v>0.03</v>
      </c>
      <c r="E164" s="2">
        <f t="shared" si="8"/>
        <v>6.7869692020822622E-7</v>
      </c>
    </row>
    <row r="165" spans="2:5" ht="16" customHeight="1" x14ac:dyDescent="0.3">
      <c r="B165" s="1">
        <v>158</v>
      </c>
      <c r="C165" s="2">
        <f t="shared" si="6"/>
        <v>391.68422298729632</v>
      </c>
      <c r="D165" s="4">
        <f t="shared" si="7"/>
        <v>0.03</v>
      </c>
      <c r="E165" s="2">
        <f t="shared" si="8"/>
        <v>6.1488042007919679E-7</v>
      </c>
    </row>
    <row r="166" spans="2:5" ht="16" customHeight="1" x14ac:dyDescent="0.3">
      <c r="B166" s="1">
        <v>159</v>
      </c>
      <c r="C166" s="2">
        <f t="shared" si="6"/>
        <v>403.4347496769152</v>
      </c>
      <c r="D166" s="4">
        <f t="shared" si="7"/>
        <v>0.03</v>
      </c>
      <c r="E166" s="2">
        <f t="shared" si="8"/>
        <v>5.5706445651878593E-7</v>
      </c>
    </row>
    <row r="167" spans="2:5" ht="16" customHeight="1" x14ac:dyDescent="0.3">
      <c r="B167" s="1">
        <v>160</v>
      </c>
      <c r="C167" s="2">
        <f t="shared" si="6"/>
        <v>415.53779216722268</v>
      </c>
      <c r="D167" s="4">
        <f t="shared" si="7"/>
        <v>0.03</v>
      </c>
      <c r="E167" s="2">
        <f t="shared" si="8"/>
        <v>5.0468481119727479E-7</v>
      </c>
    </row>
    <row r="168" spans="2:5" ht="16" customHeight="1" x14ac:dyDescent="0.3">
      <c r="B168" s="1">
        <v>161</v>
      </c>
      <c r="C168" s="2">
        <f t="shared" si="6"/>
        <v>428.00392593223938</v>
      </c>
      <c r="D168" s="4">
        <f t="shared" si="7"/>
        <v>0.03</v>
      </c>
      <c r="E168" s="2">
        <f t="shared" si="8"/>
        <v>4.5723031809450835E-7</v>
      </c>
    </row>
    <row r="169" spans="2:5" ht="16" customHeight="1" x14ac:dyDescent="0.3">
      <c r="B169" s="1">
        <v>162</v>
      </c>
      <c r="C169" s="2">
        <f t="shared" si="6"/>
        <v>440.84404371020656</v>
      </c>
      <c r="D169" s="4">
        <f t="shared" si="7"/>
        <v>0.03</v>
      </c>
      <c r="E169" s="2">
        <f t="shared" si="8"/>
        <v>4.1423787509841766E-7</v>
      </c>
    </row>
    <row r="170" spans="2:5" ht="16" customHeight="1" x14ac:dyDescent="0.3">
      <c r="B170" s="1">
        <v>163</v>
      </c>
      <c r="C170" s="2">
        <f t="shared" ref="C170:C233" si="9">C169*(1+D170)</f>
        <v>454.06936502151279</v>
      </c>
      <c r="D170" s="4">
        <f t="shared" si="7"/>
        <v>0.03</v>
      </c>
      <c r="E170" s="2">
        <f t="shared" si="8"/>
        <v>3.7528792465285393E-7</v>
      </c>
    </row>
    <row r="171" spans="2:5" ht="16" customHeight="1" x14ac:dyDescent="0.3">
      <c r="B171" s="1">
        <v>164</v>
      </c>
      <c r="C171" s="2">
        <f t="shared" si="9"/>
        <v>467.69144597215819</v>
      </c>
      <c r="D171" s="4">
        <f t="shared" si="7"/>
        <v>0.03</v>
      </c>
      <c r="E171" s="2">
        <f t="shared" si="8"/>
        <v>3.4000035935097483E-7</v>
      </c>
    </row>
    <row r="172" spans="2:5" ht="16" customHeight="1" x14ac:dyDescent="0.3">
      <c r="B172" s="1">
        <v>165</v>
      </c>
      <c r="C172" s="2">
        <f t="shared" si="9"/>
        <v>481.72218935132292</v>
      </c>
      <c r="D172" s="4">
        <f t="shared" si="7"/>
        <v>0.03</v>
      </c>
      <c r="E172" s="2">
        <f t="shared" si="8"/>
        <v>3.0803081251741216E-7</v>
      </c>
    </row>
    <row r="173" spans="2:5" ht="16" customHeight="1" x14ac:dyDescent="0.3">
      <c r="B173" s="1">
        <v>166</v>
      </c>
      <c r="C173" s="2">
        <f t="shared" si="9"/>
        <v>496.17385503186262</v>
      </c>
      <c r="D173" s="4">
        <f t="shared" si="7"/>
        <v>0.03</v>
      </c>
      <c r="E173" s="2">
        <f t="shared" si="8"/>
        <v>2.7906729757950512E-7</v>
      </c>
    </row>
    <row r="174" spans="2:5" ht="16" customHeight="1" x14ac:dyDescent="0.3">
      <c r="B174" s="1">
        <v>167</v>
      </c>
      <c r="C174" s="2">
        <f t="shared" si="9"/>
        <v>511.05907068281851</v>
      </c>
      <c r="D174" s="4">
        <f t="shared" si="7"/>
        <v>0.03</v>
      </c>
      <c r="E174" s="2">
        <f t="shared" si="8"/>
        <v>2.5282716343166403E-7</v>
      </c>
    </row>
    <row r="175" spans="2:5" ht="16" customHeight="1" x14ac:dyDescent="0.3">
      <c r="B175" s="1">
        <v>168</v>
      </c>
      <c r="C175" s="2">
        <f t="shared" si="9"/>
        <v>526.39084280330303</v>
      </c>
      <c r="D175" s="4">
        <f t="shared" si="7"/>
        <v>0.03</v>
      </c>
      <c r="E175" s="2">
        <f t="shared" si="8"/>
        <v>2.2905433608067376E-7</v>
      </c>
    </row>
    <row r="176" spans="2:5" ht="16" customHeight="1" x14ac:dyDescent="0.3">
      <c r="B176" s="1">
        <v>169</v>
      </c>
      <c r="C176" s="2">
        <f t="shared" si="9"/>
        <v>542.18256808740216</v>
      </c>
      <c r="D176" s="4">
        <f t="shared" si="7"/>
        <v>0.03</v>
      </c>
      <c r="E176" s="2">
        <f t="shared" si="8"/>
        <v>2.0751681965351448E-7</v>
      </c>
    </row>
    <row r="177" spans="2:5" ht="16" customHeight="1" x14ac:dyDescent="0.3">
      <c r="B177" s="1">
        <v>170</v>
      </c>
      <c r="C177" s="2">
        <f t="shared" si="9"/>
        <v>558.44804513002418</v>
      </c>
      <c r="D177" s="4">
        <f t="shared" si="7"/>
        <v>0.03</v>
      </c>
      <c r="E177" s="2">
        <f t="shared" si="8"/>
        <v>1.8800443238036859E-7</v>
      </c>
    </row>
    <row r="178" spans="2:5" ht="16" customHeight="1" x14ac:dyDescent="0.3">
      <c r="B178" s="1">
        <v>171</v>
      </c>
      <c r="C178" s="2">
        <f t="shared" si="9"/>
        <v>575.2014864839249</v>
      </c>
      <c r="D178" s="4">
        <f t="shared" si="7"/>
        <v>0.03</v>
      </c>
      <c r="E178" s="2">
        <f t="shared" si="8"/>
        <v>1.7032675545857117E-7</v>
      </c>
    </row>
    <row r="179" spans="2:5" ht="16" customHeight="1" x14ac:dyDescent="0.3">
      <c r="B179" s="1">
        <v>172</v>
      </c>
      <c r="C179" s="2">
        <f t="shared" si="9"/>
        <v>592.45753107844268</v>
      </c>
      <c r="D179" s="4">
        <f t="shared" si="7"/>
        <v>0.03</v>
      </c>
      <c r="E179" s="2">
        <f t="shared" si="8"/>
        <v>1.5431127478073893E-7</v>
      </c>
    </row>
    <row r="180" spans="2:5" ht="16" customHeight="1" x14ac:dyDescent="0.3">
      <c r="B180" s="1">
        <v>173</v>
      </c>
      <c r="C180" s="2">
        <f t="shared" si="9"/>
        <v>610.23125701079596</v>
      </c>
      <c r="D180" s="4">
        <f t="shared" si="7"/>
        <v>0.03</v>
      </c>
      <c r="E180" s="2">
        <f t="shared" si="8"/>
        <v>1.3980169739244832E-7</v>
      </c>
    </row>
    <row r="181" spans="2:5" ht="16" customHeight="1" x14ac:dyDescent="0.3">
      <c r="B181" s="1">
        <v>174</v>
      </c>
      <c r="C181" s="2">
        <f t="shared" si="9"/>
        <v>628.53819472111991</v>
      </c>
      <c r="D181" s="4">
        <f t="shared" si="7"/>
        <v>0.03</v>
      </c>
      <c r="E181" s="2">
        <f t="shared" si="8"/>
        <v>1.2665642624999712E-7</v>
      </c>
    </row>
    <row r="182" spans="2:5" ht="16" customHeight="1" x14ac:dyDescent="0.3">
      <c r="B182" s="1">
        <v>175</v>
      </c>
      <c r="C182" s="2">
        <f t="shared" si="9"/>
        <v>647.39434056275354</v>
      </c>
      <c r="D182" s="4">
        <f t="shared" si="7"/>
        <v>0.03</v>
      </c>
      <c r="E182" s="2">
        <f t="shared" si="8"/>
        <v>1.1474717839361144E-7</v>
      </c>
    </row>
    <row r="183" spans="2:5" ht="16" customHeight="1" x14ac:dyDescent="0.3">
      <c r="B183" s="1">
        <v>176</v>
      </c>
      <c r="C183" s="2">
        <f t="shared" si="9"/>
        <v>666.8161707796362</v>
      </c>
      <c r="D183" s="4">
        <f t="shared" si="7"/>
        <v>0.03</v>
      </c>
      <c r="E183" s="2">
        <f t="shared" si="8"/>
        <v>1.0395773305103492E-7</v>
      </c>
    </row>
    <row r="184" spans="2:5" ht="16" customHeight="1" x14ac:dyDescent="0.3">
      <c r="B184" s="1">
        <v>177</v>
      </c>
      <c r="C184" s="2">
        <f t="shared" si="9"/>
        <v>686.82065590302534</v>
      </c>
      <c r="D184" s="4">
        <f t="shared" si="7"/>
        <v>0.03</v>
      </c>
      <c r="E184" s="2">
        <f t="shared" si="8"/>
        <v>9.4182797454407205E-8</v>
      </c>
    </row>
    <row r="185" spans="2:5" ht="16" customHeight="1" x14ac:dyDescent="0.3">
      <c r="B185" s="1">
        <v>178</v>
      </c>
      <c r="C185" s="2">
        <f t="shared" si="9"/>
        <v>707.42527558011614</v>
      </c>
      <c r="D185" s="4">
        <f t="shared" si="7"/>
        <v>0.03</v>
      </c>
      <c r="E185" s="2">
        <f t="shared" si="8"/>
        <v>8.532697930209038E-8</v>
      </c>
    </row>
    <row r="186" spans="2:5" ht="16" customHeight="1" x14ac:dyDescent="0.3">
      <c r="B186" s="1">
        <v>179</v>
      </c>
      <c r="C186" s="2">
        <f t="shared" si="9"/>
        <v>728.64803384751963</v>
      </c>
      <c r="D186" s="4">
        <f t="shared" si="7"/>
        <v>0.03</v>
      </c>
      <c r="E186" s="2">
        <f t="shared" si="8"/>
        <v>7.730385583783342E-8</v>
      </c>
    </row>
    <row r="187" spans="2:5" ht="16" customHeight="1" x14ac:dyDescent="0.3">
      <c r="B187" s="1">
        <v>180</v>
      </c>
      <c r="C187" s="2">
        <f t="shared" si="9"/>
        <v>750.50747486294529</v>
      </c>
      <c r="D187" s="4">
        <f t="shared" si="7"/>
        <v>0.03</v>
      </c>
      <c r="E187" s="2">
        <f t="shared" si="8"/>
        <v>7.003513046254214E-8</v>
      </c>
    </row>
    <row r="188" spans="2:5" ht="16" customHeight="1" x14ac:dyDescent="0.3">
      <c r="B188" s="1">
        <v>181</v>
      </c>
      <c r="C188" s="2">
        <f t="shared" si="9"/>
        <v>773.02269910883365</v>
      </c>
      <c r="D188" s="4">
        <f t="shared" si="7"/>
        <v>0.03</v>
      </c>
      <c r="E188" s="2">
        <f t="shared" si="8"/>
        <v>6.3449868648140201E-8</v>
      </c>
    </row>
    <row r="189" spans="2:5" ht="16" customHeight="1" x14ac:dyDescent="0.3">
      <c r="B189" s="1">
        <v>182</v>
      </c>
      <c r="C189" s="2">
        <f t="shared" si="9"/>
        <v>796.21338008209864</v>
      </c>
      <c r="D189" s="4">
        <f t="shared" si="7"/>
        <v>0.03</v>
      </c>
      <c r="E189" s="2">
        <f t="shared" si="8"/>
        <v>5.7483805696906166E-8</v>
      </c>
    </row>
    <row r="190" spans="2:5" ht="16" customHeight="1" x14ac:dyDescent="0.3">
      <c r="B190" s="1">
        <v>183</v>
      </c>
      <c r="C190" s="2">
        <f t="shared" si="9"/>
        <v>820.09978148456162</v>
      </c>
      <c r="D190" s="4">
        <f t="shared" si="7"/>
        <v>0.03</v>
      </c>
      <c r="E190" s="2">
        <f t="shared" si="8"/>
        <v>5.2078719590801178E-8</v>
      </c>
    </row>
    <row r="191" spans="2:5" ht="16" customHeight="1" x14ac:dyDescent="0.3">
      <c r="B191" s="1">
        <v>184</v>
      </c>
      <c r="C191" s="2">
        <f t="shared" si="9"/>
        <v>844.7027749290985</v>
      </c>
      <c r="D191" s="4">
        <f t="shared" si="7"/>
        <v>0.03</v>
      </c>
      <c r="E191" s="2">
        <f t="shared" si="8"/>
        <v>4.7181862810507551E-8</v>
      </c>
    </row>
    <row r="192" spans="2:5" ht="16" customHeight="1" x14ac:dyDescent="0.3">
      <c r="B192" s="1">
        <v>185</v>
      </c>
      <c r="C192" s="2">
        <f t="shared" si="9"/>
        <v>870.04385817697153</v>
      </c>
      <c r="D192" s="4">
        <f t="shared" si="7"/>
        <v>0.03</v>
      </c>
      <c r="E192" s="2">
        <f t="shared" si="8"/>
        <v>4.274544757937488E-8</v>
      </c>
    </row>
    <row r="193" spans="2:5" ht="16" customHeight="1" x14ac:dyDescent="0.3">
      <c r="B193" s="1">
        <v>186</v>
      </c>
      <c r="C193" s="2">
        <f t="shared" si="9"/>
        <v>896.14517392228072</v>
      </c>
      <c r="D193" s="4">
        <f t="shared" si="7"/>
        <v>0.03</v>
      </c>
      <c r="E193" s="2">
        <f t="shared" si="8"/>
        <v>3.8726179508838056E-8</v>
      </c>
    </row>
    <row r="194" spans="2:5" ht="16" customHeight="1" x14ac:dyDescent="0.3">
      <c r="B194" s="1">
        <v>187</v>
      </c>
      <c r="C194" s="2">
        <f t="shared" si="9"/>
        <v>923.0295291399492</v>
      </c>
      <c r="D194" s="4">
        <f t="shared" si="7"/>
        <v>0.03</v>
      </c>
      <c r="E194" s="2">
        <f t="shared" si="8"/>
        <v>3.508483509421428E-8</v>
      </c>
    </row>
    <row r="195" spans="2:5" ht="16" customHeight="1" x14ac:dyDescent="0.3">
      <c r="B195" s="1">
        <v>188</v>
      </c>
      <c r="C195" s="2">
        <f t="shared" si="9"/>
        <v>950.72041501414776</v>
      </c>
      <c r="D195" s="4">
        <f t="shared" si="7"/>
        <v>0.03</v>
      </c>
      <c r="E195" s="2">
        <f t="shared" si="8"/>
        <v>3.178587893771665E-8</v>
      </c>
    </row>
    <row r="196" spans="2:5" ht="16" customHeight="1" x14ac:dyDescent="0.3">
      <c r="B196" s="1">
        <v>189</v>
      </c>
      <c r="C196" s="2">
        <f t="shared" si="9"/>
        <v>979.24202746457217</v>
      </c>
      <c r="D196" s="4">
        <f t="shared" si="7"/>
        <v>0.03</v>
      </c>
      <c r="E196" s="2">
        <f t="shared" si="8"/>
        <v>2.8797116963214432E-8</v>
      </c>
    </row>
    <row r="197" spans="2:5" ht="16" customHeight="1" x14ac:dyDescent="0.3">
      <c r="B197" s="1">
        <v>190</v>
      </c>
      <c r="C197" s="2">
        <f t="shared" si="9"/>
        <v>1008.6192882885093</v>
      </c>
      <c r="D197" s="4">
        <f t="shared" si="7"/>
        <v>0.03</v>
      </c>
      <c r="E197" s="2">
        <f t="shared" si="8"/>
        <v>2.6089382238508698E-8</v>
      </c>
    </row>
    <row r="198" spans="2:5" ht="16" customHeight="1" x14ac:dyDescent="0.3">
      <c r="B198" s="1">
        <v>191</v>
      </c>
      <c r="C198" s="2">
        <f t="shared" si="9"/>
        <v>1038.8778669371645</v>
      </c>
      <c r="D198" s="4">
        <f t="shared" si="7"/>
        <v>0.03</v>
      </c>
      <c r="E198" s="2">
        <f t="shared" si="8"/>
        <v>2.3636250339104629E-8</v>
      </c>
    </row>
    <row r="199" spans="2:5" ht="16" customHeight="1" x14ac:dyDescent="0.3">
      <c r="B199" s="1">
        <v>192</v>
      </c>
      <c r="C199" s="2">
        <f t="shared" si="9"/>
        <v>1070.0442029452795</v>
      </c>
      <c r="D199" s="4">
        <f t="shared" si="7"/>
        <v>0.03</v>
      </c>
      <c r="E199" s="2">
        <f t="shared" si="8"/>
        <v>2.1413781475753272E-8</v>
      </c>
    </row>
    <row r="200" spans="2:5" ht="16" customHeight="1" x14ac:dyDescent="0.3">
      <c r="B200" s="1">
        <v>193</v>
      </c>
      <c r="C200" s="2">
        <f t="shared" si="9"/>
        <v>1102.145529033638</v>
      </c>
      <c r="D200" s="4">
        <f t="shared" si="7"/>
        <v>0.03</v>
      </c>
      <c r="E200" s="2">
        <f t="shared" si="8"/>
        <v>1.9400286869219394E-8</v>
      </c>
    </row>
    <row r="201" spans="2:5" ht="16" customHeight="1" x14ac:dyDescent="0.3">
      <c r="B201" s="1">
        <v>194</v>
      </c>
      <c r="C201" s="2">
        <f t="shared" si="9"/>
        <v>1135.2098949046472</v>
      </c>
      <c r="D201" s="4">
        <f t="shared" si="7"/>
        <v>0.03</v>
      </c>
      <c r="E201" s="2">
        <f t="shared" si="8"/>
        <v>1.7576117092358007E-8</v>
      </c>
    </row>
    <row r="202" spans="2:5" ht="16" customHeight="1" x14ac:dyDescent="0.3">
      <c r="B202" s="1">
        <v>195</v>
      </c>
      <c r="C202" s="2">
        <f t="shared" si="9"/>
        <v>1169.2661917517867</v>
      </c>
      <c r="D202" s="4">
        <f t="shared" ref="D202:D265" si="10">$C$4</f>
        <v>0.03</v>
      </c>
      <c r="E202" s="2">
        <f t="shared" ref="E202:E265" si="11">C202/(1+$E$4)^B202</f>
        <v>1.5923470313957745E-8</v>
      </c>
    </row>
    <row r="203" spans="2:5" ht="16" customHeight="1" x14ac:dyDescent="0.3">
      <c r="B203" s="1">
        <v>196</v>
      </c>
      <c r="C203" s="2">
        <f t="shared" si="9"/>
        <v>1204.3441775043402</v>
      </c>
      <c r="D203" s="4">
        <f t="shared" si="10"/>
        <v>0.03</v>
      </c>
      <c r="E203" s="2">
        <f t="shared" si="11"/>
        <v>1.4426218573028209E-8</v>
      </c>
    </row>
    <row r="204" spans="2:5" ht="16" customHeight="1" x14ac:dyDescent="0.3">
      <c r="B204" s="1">
        <v>197</v>
      </c>
      <c r="C204" s="2">
        <f t="shared" si="9"/>
        <v>1240.4745028294706</v>
      </c>
      <c r="D204" s="4">
        <f t="shared" si="10"/>
        <v>0.03</v>
      </c>
      <c r="E204" s="2">
        <f t="shared" si="11"/>
        <v>1.3069750388165059E-8</v>
      </c>
    </row>
    <row r="205" spans="2:5" ht="16" customHeight="1" x14ac:dyDescent="0.3">
      <c r="B205" s="1">
        <v>198</v>
      </c>
      <c r="C205" s="2">
        <f t="shared" si="9"/>
        <v>1277.6887379143548</v>
      </c>
      <c r="D205" s="4">
        <f t="shared" si="10"/>
        <v>0.03</v>
      </c>
      <c r="E205" s="2">
        <f t="shared" si="11"/>
        <v>1.184082816603854E-8</v>
      </c>
    </row>
    <row r="206" spans="2:5" ht="16" customHeight="1" x14ac:dyDescent="0.3">
      <c r="B206" s="1">
        <v>199</v>
      </c>
      <c r="C206" s="2">
        <f t="shared" si="9"/>
        <v>1316.0194000517854</v>
      </c>
      <c r="D206" s="4">
        <f t="shared" si="10"/>
        <v>0.03</v>
      </c>
      <c r="E206" s="2">
        <f t="shared" si="11"/>
        <v>1.0727459017473691E-8</v>
      </c>
    </row>
    <row r="207" spans="2:5" ht="16" customHeight="1" x14ac:dyDescent="0.3">
      <c r="B207" s="1">
        <v>200</v>
      </c>
      <c r="C207" s="2">
        <f t="shared" si="9"/>
        <v>1355.499982053339</v>
      </c>
      <c r="D207" s="4">
        <f t="shared" si="10"/>
        <v>0.03</v>
      </c>
      <c r="E207" s="2">
        <f t="shared" si="11"/>
        <v>9.7187777204335725E-9</v>
      </c>
    </row>
    <row r="208" spans="2:5" ht="16" customHeight="1" x14ac:dyDescent="0.3">
      <c r="B208" s="1">
        <v>201</v>
      </c>
      <c r="C208" s="2">
        <f t="shared" si="9"/>
        <v>1396.1649815149392</v>
      </c>
      <c r="D208" s="4">
        <f t="shared" si="10"/>
        <v>0.03</v>
      </c>
      <c r="E208" s="2">
        <f t="shared" si="11"/>
        <v>8.8049406877566394E-9</v>
      </c>
    </row>
    <row r="209" spans="2:5" ht="16" customHeight="1" x14ac:dyDescent="0.3">
      <c r="B209" s="1">
        <v>202</v>
      </c>
      <c r="C209" s="2">
        <f t="shared" si="9"/>
        <v>1438.0499309603874</v>
      </c>
      <c r="D209" s="4">
        <f t="shared" si="10"/>
        <v>0.03</v>
      </c>
      <c r="E209" s="2">
        <f t="shared" si="11"/>
        <v>7.9770299048936109E-9</v>
      </c>
    </row>
    <row r="210" spans="2:5" ht="16" customHeight="1" x14ac:dyDescent="0.3">
      <c r="B210" s="1">
        <v>203</v>
      </c>
      <c r="C210" s="2">
        <f t="shared" si="9"/>
        <v>1481.1914288891992</v>
      </c>
      <c r="D210" s="4">
        <f t="shared" si="10"/>
        <v>0.03</v>
      </c>
      <c r="E210" s="2">
        <f t="shared" si="11"/>
        <v>7.2269659001848036E-9</v>
      </c>
    </row>
    <row r="211" spans="2:5" ht="16" customHeight="1" x14ac:dyDescent="0.3">
      <c r="B211" s="1">
        <v>204</v>
      </c>
      <c r="C211" s="2">
        <f t="shared" si="9"/>
        <v>1525.6271717558752</v>
      </c>
      <c r="D211" s="4">
        <f t="shared" si="10"/>
        <v>0.03</v>
      </c>
      <c r="E211" s="2">
        <f t="shared" si="11"/>
        <v>6.5474288983664689E-9</v>
      </c>
    </row>
    <row r="212" spans="2:5" ht="16" customHeight="1" x14ac:dyDescent="0.3">
      <c r="B212" s="1">
        <v>205</v>
      </c>
      <c r="C212" s="2">
        <f t="shared" si="9"/>
        <v>1571.3959869085515</v>
      </c>
      <c r="D212" s="4">
        <f t="shared" si="10"/>
        <v>0.03</v>
      </c>
      <c r="E212" s="2">
        <f t="shared" si="11"/>
        <v>5.9317873878536127E-9</v>
      </c>
    </row>
    <row r="213" spans="2:5" ht="16" customHeight="1" x14ac:dyDescent="0.3">
      <c r="B213" s="1">
        <v>206</v>
      </c>
      <c r="C213" s="2">
        <f t="shared" si="9"/>
        <v>1618.5378665158082</v>
      </c>
      <c r="D213" s="4">
        <f t="shared" si="10"/>
        <v>0.03</v>
      </c>
      <c r="E213" s="2">
        <f t="shared" si="11"/>
        <v>5.374033404696895E-9</v>
      </c>
    </row>
    <row r="214" spans="2:5" ht="16" customHeight="1" x14ac:dyDescent="0.3">
      <c r="B214" s="1">
        <v>207</v>
      </c>
      <c r="C214" s="2">
        <f t="shared" si="9"/>
        <v>1667.0940025112825</v>
      </c>
      <c r="D214" s="4">
        <f t="shared" si="10"/>
        <v>0.03</v>
      </c>
      <c r="E214" s="2">
        <f t="shared" si="11"/>
        <v>4.8687239016582913E-9</v>
      </c>
    </row>
    <row r="215" spans="2:5" ht="16" customHeight="1" x14ac:dyDescent="0.3">
      <c r="B215" s="1">
        <v>208</v>
      </c>
      <c r="C215" s="2">
        <f t="shared" si="9"/>
        <v>1717.1068225866211</v>
      </c>
      <c r="D215" s="4">
        <f t="shared" si="10"/>
        <v>0.03</v>
      </c>
      <c r="E215" s="2">
        <f t="shared" si="11"/>
        <v>4.4109276302341337E-9</v>
      </c>
    </row>
    <row r="216" spans="2:5" ht="16" customHeight="1" x14ac:dyDescent="0.3">
      <c r="B216" s="1">
        <v>209</v>
      </c>
      <c r="C216" s="2">
        <f t="shared" si="9"/>
        <v>1768.6200272642197</v>
      </c>
      <c r="D216" s="4">
        <f t="shared" si="10"/>
        <v>0.03</v>
      </c>
      <c r="E216" s="2">
        <f t="shared" si="11"/>
        <v>3.9961770172541679E-9</v>
      </c>
    </row>
    <row r="217" spans="2:5" ht="16" customHeight="1" x14ac:dyDescent="0.3">
      <c r="B217" s="1">
        <v>210</v>
      </c>
      <c r="C217" s="2">
        <f t="shared" si="9"/>
        <v>1821.6786280821464</v>
      </c>
      <c r="D217" s="4">
        <f t="shared" si="10"/>
        <v>0.03</v>
      </c>
      <c r="E217" s="2">
        <f t="shared" si="11"/>
        <v>3.6204245664268028E-9</v>
      </c>
    </row>
    <row r="218" spans="2:5" ht="16" customHeight="1" x14ac:dyDescent="0.3">
      <c r="B218" s="1">
        <v>211</v>
      </c>
      <c r="C218" s="2">
        <f t="shared" si="9"/>
        <v>1876.3289869246107</v>
      </c>
      <c r="D218" s="4">
        <f t="shared" si="10"/>
        <v>0.03</v>
      </c>
      <c r="E218" s="2">
        <f t="shared" si="11"/>
        <v>3.2800033593589507E-9</v>
      </c>
    </row>
    <row r="219" spans="2:5" ht="16" customHeight="1" x14ac:dyDescent="0.3">
      <c r="B219" s="1">
        <v>212</v>
      </c>
      <c r="C219" s="2">
        <f t="shared" si="9"/>
        <v>1932.6188565323491</v>
      </c>
      <c r="D219" s="4">
        <f t="shared" si="10"/>
        <v>0.03</v>
      </c>
      <c r="E219" s="2">
        <f t="shared" si="11"/>
        <v>2.971591270585175E-9</v>
      </c>
    </row>
    <row r="220" spans="2:5" ht="16" customHeight="1" x14ac:dyDescent="0.3">
      <c r="B220" s="1">
        <v>213</v>
      </c>
      <c r="C220" s="2">
        <f t="shared" si="9"/>
        <v>1990.5974222283196</v>
      </c>
      <c r="D220" s="4">
        <f t="shared" si="10"/>
        <v>0.03</v>
      </c>
      <c r="E220" s="2">
        <f t="shared" si="11"/>
        <v>2.6921785473853392E-9</v>
      </c>
    </row>
    <row r="221" spans="2:5" ht="16" customHeight="1" x14ac:dyDescent="0.3">
      <c r="B221" s="1">
        <v>214</v>
      </c>
      <c r="C221" s="2">
        <f t="shared" si="9"/>
        <v>2050.3153448951693</v>
      </c>
      <c r="D221" s="4">
        <f t="shared" si="10"/>
        <v>0.03</v>
      </c>
      <c r="E221" s="2">
        <f t="shared" si="11"/>
        <v>2.4390384380065071E-9</v>
      </c>
    </row>
    <row r="222" spans="2:5" ht="16" customHeight="1" x14ac:dyDescent="0.3">
      <c r="B222" s="1">
        <v>215</v>
      </c>
      <c r="C222" s="2">
        <f t="shared" si="9"/>
        <v>2111.8248052420245</v>
      </c>
      <c r="D222" s="4">
        <f t="shared" si="10"/>
        <v>0.03</v>
      </c>
      <c r="E222" s="2">
        <f t="shared" si="11"/>
        <v>2.2097005816537831E-9</v>
      </c>
    </row>
    <row r="223" spans="2:5" ht="16" customHeight="1" x14ac:dyDescent="0.3">
      <c r="B223" s="1">
        <v>216</v>
      </c>
      <c r="C223" s="2">
        <f t="shared" si="9"/>
        <v>2175.1795493992854</v>
      </c>
      <c r="D223" s="4">
        <f t="shared" si="10"/>
        <v>0.03</v>
      </c>
      <c r="E223" s="2">
        <f t="shared" si="11"/>
        <v>2.0019269005665589E-9</v>
      </c>
    </row>
    <row r="224" spans="2:5" ht="16" customHeight="1" x14ac:dyDescent="0.3">
      <c r="B224" s="1">
        <v>217</v>
      </c>
      <c r="C224" s="2">
        <f t="shared" si="9"/>
        <v>2240.4349358812642</v>
      </c>
      <c r="D224" s="4">
        <f t="shared" si="10"/>
        <v>0.03</v>
      </c>
      <c r="E224" s="2">
        <f t="shared" si="11"/>
        <v>1.8136897589141151E-9</v>
      </c>
    </row>
    <row r="225" spans="2:5" ht="16" customHeight="1" x14ac:dyDescent="0.3">
      <c r="B225" s="1">
        <v>218</v>
      </c>
      <c r="C225" s="2">
        <f t="shared" si="9"/>
        <v>2307.6479839577023</v>
      </c>
      <c r="D225" s="4">
        <f t="shared" si="10"/>
        <v>0.03</v>
      </c>
      <c r="E225" s="2">
        <f t="shared" si="11"/>
        <v>1.6431521753661421E-9</v>
      </c>
    </row>
    <row r="226" spans="2:5" ht="16" customHeight="1" x14ac:dyDescent="0.3">
      <c r="B226" s="1">
        <v>219</v>
      </c>
      <c r="C226" s="2">
        <f t="shared" si="9"/>
        <v>2376.8774234764333</v>
      </c>
      <c r="D226" s="4">
        <f t="shared" si="10"/>
        <v>0.03</v>
      </c>
      <c r="E226" s="2">
        <f t="shared" si="11"/>
        <v>1.4886498962352787E-9</v>
      </c>
    </row>
    <row r="227" spans="2:5" ht="16" customHeight="1" x14ac:dyDescent="0.3">
      <c r="B227" s="1">
        <v>220</v>
      </c>
      <c r="C227" s="2">
        <f t="shared" si="9"/>
        <v>2448.1837461807263</v>
      </c>
      <c r="D227" s="4">
        <f t="shared" si="10"/>
        <v>0.03</v>
      </c>
      <c r="E227" s="2">
        <f t="shared" si="11"/>
        <v>1.3486751542458319E-9</v>
      </c>
    </row>
    <row r="228" spans="2:5" ht="16" customHeight="1" x14ac:dyDescent="0.3">
      <c r="B228" s="1">
        <v>221</v>
      </c>
      <c r="C228" s="2">
        <f t="shared" si="9"/>
        <v>2521.6292585661481</v>
      </c>
      <c r="D228" s="4">
        <f t="shared" si="10"/>
        <v>0.03</v>
      </c>
      <c r="E228" s="2">
        <f t="shared" si="11"/>
        <v>1.2218619544326632E-9</v>
      </c>
    </row>
    <row r="229" spans="2:5" ht="16" customHeight="1" x14ac:dyDescent="0.3">
      <c r="B229" s="1">
        <v>222</v>
      </c>
      <c r="C229" s="2">
        <f t="shared" si="9"/>
        <v>2597.2781363231325</v>
      </c>
      <c r="D229" s="4">
        <f t="shared" si="10"/>
        <v>0.03</v>
      </c>
      <c r="E229" s="2">
        <f t="shared" si="11"/>
        <v>1.1069727435772709E-9</v>
      </c>
    </row>
    <row r="230" spans="2:5" ht="16" customHeight="1" x14ac:dyDescent="0.3">
      <c r="B230" s="1">
        <v>223</v>
      </c>
      <c r="C230" s="2">
        <f t="shared" si="9"/>
        <v>2675.1964804128265</v>
      </c>
      <c r="D230" s="4">
        <f t="shared" si="10"/>
        <v>0.03</v>
      </c>
      <c r="E230" s="2">
        <f t="shared" si="11"/>
        <v>1.0028863330898656E-9</v>
      </c>
    </row>
    <row r="231" spans="2:5" ht="16" customHeight="1" x14ac:dyDescent="0.3">
      <c r="B231" s="1">
        <v>224</v>
      </c>
      <c r="C231" s="2">
        <f t="shared" si="9"/>
        <v>2755.4523748252113</v>
      </c>
      <c r="D231" s="4">
        <f t="shared" si="10"/>
        <v>0.03</v>
      </c>
      <c r="E231" s="2">
        <f t="shared" si="11"/>
        <v>9.0858695747844264E-10</v>
      </c>
    </row>
    <row r="232" spans="2:5" ht="16" customHeight="1" x14ac:dyDescent="0.3">
      <c r="B232" s="1">
        <v>225</v>
      </c>
      <c r="C232" s="2">
        <f t="shared" si="9"/>
        <v>2838.1159460699678</v>
      </c>
      <c r="D232" s="4">
        <f t="shared" si="10"/>
        <v>0.03</v>
      </c>
      <c r="E232" s="2">
        <f t="shared" si="11"/>
        <v>8.231543616278997E-10</v>
      </c>
    </row>
    <row r="233" spans="2:5" ht="16" customHeight="1" x14ac:dyDescent="0.3">
      <c r="B233" s="1">
        <v>226</v>
      </c>
      <c r="C233" s="2">
        <f t="shared" si="9"/>
        <v>2923.2594244520669</v>
      </c>
      <c r="D233" s="4">
        <f t="shared" si="10"/>
        <v>0.03</v>
      </c>
      <c r="E233" s="2">
        <f t="shared" si="11"/>
        <v>7.4575482015227103E-10</v>
      </c>
    </row>
    <row r="234" spans="2:5" ht="16" customHeight="1" x14ac:dyDescent="0.3">
      <c r="B234" s="1">
        <v>227</v>
      </c>
      <c r="C234" s="2">
        <f t="shared" ref="C234:C297" si="12">C233*(1+D234)</f>
        <v>3010.9572071856292</v>
      </c>
      <c r="D234" s="4">
        <f t="shared" si="10"/>
        <v>0.03</v>
      </c>
      <c r="E234" s="2">
        <f t="shared" si="11"/>
        <v>6.7563300117912663E-10</v>
      </c>
    </row>
    <row r="235" spans="2:5" ht="16" customHeight="1" x14ac:dyDescent="0.3">
      <c r="B235" s="1">
        <v>228</v>
      </c>
      <c r="C235" s="2">
        <f t="shared" si="12"/>
        <v>3101.285923401198</v>
      </c>
      <c r="D235" s="4">
        <f t="shared" si="10"/>
        <v>0.03</v>
      </c>
      <c r="E235" s="2">
        <f t="shared" si="11"/>
        <v>6.1210459516588588E-10</v>
      </c>
    </row>
    <row r="236" spans="2:5" ht="16" customHeight="1" x14ac:dyDescent="0.3">
      <c r="B236" s="1">
        <v>229</v>
      </c>
      <c r="C236" s="2">
        <f t="shared" si="12"/>
        <v>3194.3245011032341</v>
      </c>
      <c r="D236" s="4">
        <f t="shared" si="10"/>
        <v>0.03</v>
      </c>
      <c r="E236" s="2">
        <f t="shared" si="11"/>
        <v>5.5454963681363789E-10</v>
      </c>
    </row>
    <row r="237" spans="2:5" ht="16" customHeight="1" x14ac:dyDescent="0.3">
      <c r="B237" s="1">
        <v>230</v>
      </c>
      <c r="C237" s="2">
        <f t="shared" si="12"/>
        <v>3290.1542361363313</v>
      </c>
      <c r="D237" s="4">
        <f t="shared" si="10"/>
        <v>0.03</v>
      </c>
      <c r="E237" s="2">
        <f t="shared" si="11"/>
        <v>5.0240645490791603E-10</v>
      </c>
    </row>
    <row r="238" spans="2:5" ht="16" customHeight="1" x14ac:dyDescent="0.3">
      <c r="B238" s="1">
        <v>231</v>
      </c>
      <c r="C238" s="2">
        <f t="shared" si="12"/>
        <v>3388.8588632204214</v>
      </c>
      <c r="D238" s="4">
        <f t="shared" si="10"/>
        <v>0.03</v>
      </c>
      <c r="E238" s="2">
        <f t="shared" si="11"/>
        <v>4.5516619104371621E-10</v>
      </c>
    </row>
    <row r="239" spans="2:5" ht="16" customHeight="1" x14ac:dyDescent="0.3">
      <c r="B239" s="1">
        <v>232</v>
      </c>
      <c r="C239" s="2">
        <f t="shared" si="12"/>
        <v>3490.5246291170342</v>
      </c>
      <c r="D239" s="4">
        <f t="shared" si="10"/>
        <v>0.03</v>
      </c>
      <c r="E239" s="2">
        <f t="shared" si="11"/>
        <v>4.1236783374373109E-10</v>
      </c>
    </row>
    <row r="240" spans="2:5" ht="16" customHeight="1" x14ac:dyDescent="0.3">
      <c r="B240" s="1">
        <v>233</v>
      </c>
      <c r="C240" s="2">
        <f t="shared" si="12"/>
        <v>3595.2403679905456</v>
      </c>
      <c r="D240" s="4">
        <f t="shared" si="10"/>
        <v>0.03</v>
      </c>
      <c r="E240" s="2">
        <f t="shared" si="11"/>
        <v>3.735937195084099E-10</v>
      </c>
    </row>
    <row r="241" spans="2:5" ht="16" customHeight="1" x14ac:dyDescent="0.3">
      <c r="B241" s="1">
        <v>234</v>
      </c>
      <c r="C241" s="2">
        <f t="shared" si="12"/>
        <v>3703.0975790302618</v>
      </c>
      <c r="D241" s="4">
        <f t="shared" si="10"/>
        <v>0.03</v>
      </c>
      <c r="E241" s="2">
        <f t="shared" si="11"/>
        <v>3.3846545689319359E-10</v>
      </c>
    </row>
    <row r="242" spans="2:5" ht="16" customHeight="1" x14ac:dyDescent="0.3">
      <c r="B242" s="1">
        <v>235</v>
      </c>
      <c r="C242" s="2">
        <f t="shared" si="12"/>
        <v>3814.1905064011698</v>
      </c>
      <c r="D242" s="4">
        <f t="shared" si="10"/>
        <v>0.03</v>
      </c>
      <c r="E242" s="2">
        <f t="shared" si="11"/>
        <v>3.0664023383653128E-10</v>
      </c>
    </row>
    <row r="243" spans="2:5" ht="16" customHeight="1" x14ac:dyDescent="0.3">
      <c r="B243" s="1">
        <v>236</v>
      </c>
      <c r="C243" s="2">
        <f t="shared" si="12"/>
        <v>3928.616221593205</v>
      </c>
      <c r="D243" s="4">
        <f t="shared" si="10"/>
        <v>0.03</v>
      </c>
      <c r="E243" s="2">
        <f t="shared" si="11"/>
        <v>2.7780747220238249E-10</v>
      </c>
    </row>
    <row r="244" spans="2:5" ht="16" customHeight="1" x14ac:dyDescent="0.3">
      <c r="B244" s="1">
        <v>237</v>
      </c>
      <c r="C244" s="2">
        <f t="shared" si="12"/>
        <v>4046.4747082410013</v>
      </c>
      <c r="D244" s="4">
        <f t="shared" si="10"/>
        <v>0.03</v>
      </c>
      <c r="E244" s="2">
        <f t="shared" si="11"/>
        <v>2.5168579688932893E-10</v>
      </c>
    </row>
    <row r="245" spans="2:5" ht="16" customHeight="1" x14ac:dyDescent="0.3">
      <c r="B245" s="1">
        <v>238</v>
      </c>
      <c r="C245" s="2">
        <f t="shared" si="12"/>
        <v>4167.868949488231</v>
      </c>
      <c r="D245" s="4">
        <f t="shared" si="10"/>
        <v>0.03</v>
      </c>
      <c r="E245" s="2">
        <f t="shared" si="11"/>
        <v>2.2802028992823206E-10</v>
      </c>
    </row>
    <row r="246" spans="2:5" ht="16" customHeight="1" x14ac:dyDescent="0.3">
      <c r="B246" s="1">
        <v>239</v>
      </c>
      <c r="C246" s="2">
        <f t="shared" si="12"/>
        <v>4292.9050179728783</v>
      </c>
      <c r="D246" s="4">
        <f t="shared" si="10"/>
        <v>0.03</v>
      </c>
      <c r="E246" s="2">
        <f t="shared" si="11"/>
        <v>2.0658000277154074E-10</v>
      </c>
    </row>
    <row r="247" spans="2:5" ht="16" customHeight="1" x14ac:dyDescent="0.3">
      <c r="B247" s="1">
        <v>240</v>
      </c>
      <c r="C247" s="2">
        <f t="shared" si="12"/>
        <v>4421.6921685120651</v>
      </c>
      <c r="D247" s="4">
        <f t="shared" si="10"/>
        <v>0.03</v>
      </c>
      <c r="E247" s="2">
        <f t="shared" si="11"/>
        <v>1.8715570249700833E-10</v>
      </c>
    </row>
    <row r="248" spans="2:5" ht="16" customHeight="1" x14ac:dyDescent="0.3">
      <c r="B248" s="1">
        <v>241</v>
      </c>
      <c r="C248" s="2">
        <f t="shared" si="12"/>
        <v>4554.3429335674273</v>
      </c>
      <c r="D248" s="4">
        <f t="shared" si="10"/>
        <v>0.03</v>
      </c>
      <c r="E248" s="2">
        <f t="shared" si="11"/>
        <v>1.695578299313208E-10</v>
      </c>
    </row>
    <row r="249" spans="2:5" ht="16" customHeight="1" x14ac:dyDescent="0.3">
      <c r="B249" s="1">
        <v>242</v>
      </c>
      <c r="C249" s="2">
        <f t="shared" si="12"/>
        <v>4690.9732215744498</v>
      </c>
      <c r="D249" s="4">
        <f t="shared" si="10"/>
        <v>0.03</v>
      </c>
      <c r="E249" s="2">
        <f t="shared" si="11"/>
        <v>1.5361464976723477E-10</v>
      </c>
    </row>
    <row r="250" spans="2:5" ht="16" customHeight="1" x14ac:dyDescent="0.3">
      <c r="B250" s="1">
        <v>243</v>
      </c>
      <c r="C250" s="2">
        <f t="shared" si="12"/>
        <v>4831.7024182216837</v>
      </c>
      <c r="D250" s="4">
        <f t="shared" si="10"/>
        <v>0.03</v>
      </c>
      <c r="E250" s="2">
        <f t="shared" si="11"/>
        <v>1.3917057462146289E-10</v>
      </c>
    </row>
    <row r="251" spans="2:5" ht="16" customHeight="1" x14ac:dyDescent="0.3">
      <c r="B251" s="1">
        <v>244</v>
      </c>
      <c r="C251" s="2">
        <f t="shared" si="12"/>
        <v>4976.6534907683344</v>
      </c>
      <c r="D251" s="4">
        <f t="shared" si="10"/>
        <v>0.03</v>
      </c>
      <c r="E251" s="2">
        <f t="shared" si="11"/>
        <v>1.2608464667801079E-10</v>
      </c>
    </row>
    <row r="252" spans="2:5" ht="16" customHeight="1" x14ac:dyDescent="0.3">
      <c r="B252" s="1">
        <v>245</v>
      </c>
      <c r="C252" s="2">
        <f t="shared" si="12"/>
        <v>5125.9530954913844</v>
      </c>
      <c r="D252" s="4">
        <f t="shared" si="10"/>
        <v>0.03</v>
      </c>
      <c r="E252" s="2">
        <f t="shared" si="11"/>
        <v>1.1422916209952278E-10</v>
      </c>
    </row>
    <row r="253" spans="2:5" ht="16" customHeight="1" x14ac:dyDescent="0.3">
      <c r="B253" s="1">
        <v>246</v>
      </c>
      <c r="C253" s="2">
        <f t="shared" si="12"/>
        <v>5279.7316883561261</v>
      </c>
      <c r="D253" s="4">
        <f t="shared" si="10"/>
        <v>0.03</v>
      </c>
      <c r="E253" s="2">
        <f t="shared" si="11"/>
        <v>1.0348842478244961E-10</v>
      </c>
    </row>
    <row r="254" spans="2:5" ht="16" customHeight="1" x14ac:dyDescent="0.3">
      <c r="B254" s="1">
        <v>247</v>
      </c>
      <c r="C254" s="2">
        <f t="shared" si="12"/>
        <v>5438.1236390068098</v>
      </c>
      <c r="D254" s="4">
        <f t="shared" si="10"/>
        <v>0.03</v>
      </c>
      <c r="E254" s="2">
        <f t="shared" si="11"/>
        <v>9.3757617294099629E-11</v>
      </c>
    </row>
    <row r="255" spans="2:5" ht="16" customHeight="1" x14ac:dyDescent="0.3">
      <c r="B255" s="1">
        <v>248</v>
      </c>
      <c r="C255" s="2">
        <f t="shared" si="12"/>
        <v>5601.2673481770144</v>
      </c>
      <c r="D255" s="4">
        <f t="shared" si="10"/>
        <v>0.03</v>
      </c>
      <c r="E255" s="2">
        <f t="shared" si="11"/>
        <v>8.4941777973198158E-11</v>
      </c>
    </row>
    <row r="256" spans="2:5" ht="16" customHeight="1" x14ac:dyDescent="0.3">
      <c r="B256" s="1">
        <v>249</v>
      </c>
      <c r="C256" s="2">
        <f t="shared" si="12"/>
        <v>5769.3053686223247</v>
      </c>
      <c r="D256" s="4">
        <f t="shared" si="10"/>
        <v>0.03</v>
      </c>
      <c r="E256" s="2">
        <f t="shared" si="11"/>
        <v>7.69548742116141E-11</v>
      </c>
    </row>
    <row r="257" spans="2:5" ht="16" customHeight="1" x14ac:dyDescent="0.3">
      <c r="B257" s="1">
        <v>250</v>
      </c>
      <c r="C257" s="2">
        <f t="shared" si="12"/>
        <v>5942.384529680995</v>
      </c>
      <c r="D257" s="4">
        <f t="shared" si="10"/>
        <v>0.03</v>
      </c>
      <c r="E257" s="2">
        <f t="shared" si="11"/>
        <v>6.9718962873533747E-11</v>
      </c>
    </row>
    <row r="258" spans="2:5" ht="16" customHeight="1" x14ac:dyDescent="0.3">
      <c r="B258" s="1">
        <v>251</v>
      </c>
      <c r="C258" s="2">
        <f t="shared" si="12"/>
        <v>6120.6560655714247</v>
      </c>
      <c r="D258" s="4">
        <f t="shared" si="10"/>
        <v>0.03</v>
      </c>
      <c r="E258" s="2">
        <f t="shared" si="11"/>
        <v>6.3163429658723161E-11</v>
      </c>
    </row>
    <row r="259" spans="2:5" ht="16" customHeight="1" x14ac:dyDescent="0.3">
      <c r="B259" s="1">
        <v>252</v>
      </c>
      <c r="C259" s="2">
        <f t="shared" si="12"/>
        <v>6304.2757475385679</v>
      </c>
      <c r="D259" s="4">
        <f t="shared" si="10"/>
        <v>0.03</v>
      </c>
      <c r="E259" s="2">
        <f t="shared" si="11"/>
        <v>5.7224299986926247E-11</v>
      </c>
    </row>
    <row r="260" spans="2:5" ht="16" customHeight="1" x14ac:dyDescent="0.3">
      <c r="B260" s="1">
        <v>253</v>
      </c>
      <c r="C260" s="2">
        <f t="shared" si="12"/>
        <v>6493.4040199647252</v>
      </c>
      <c r="D260" s="4">
        <f t="shared" si="10"/>
        <v>0.03</v>
      </c>
      <c r="E260" s="2">
        <f t="shared" si="11"/>
        <v>5.1843614678410478E-11</v>
      </c>
    </row>
    <row r="261" spans="2:5" ht="16" customHeight="1" x14ac:dyDescent="0.3">
      <c r="B261" s="1">
        <v>254</v>
      </c>
      <c r="C261" s="2">
        <f t="shared" si="12"/>
        <v>6688.2061405636668</v>
      </c>
      <c r="D261" s="4">
        <f t="shared" si="10"/>
        <v>0.03</v>
      </c>
      <c r="E261" s="2">
        <f t="shared" si="11"/>
        <v>4.6968864338009499E-11</v>
      </c>
    </row>
    <row r="262" spans="2:5" ht="16" customHeight="1" x14ac:dyDescent="0.3">
      <c r="B262" s="1">
        <v>255</v>
      </c>
      <c r="C262" s="2">
        <f t="shared" si="12"/>
        <v>6888.852324780577</v>
      </c>
      <c r="D262" s="4">
        <f t="shared" si="10"/>
        <v>0.03</v>
      </c>
      <c r="E262" s="2">
        <f t="shared" si="11"/>
        <v>4.2552476922891502E-11</v>
      </c>
    </row>
    <row r="263" spans="2:5" ht="16" customHeight="1" x14ac:dyDescent="0.3">
      <c r="B263" s="1">
        <v>256</v>
      </c>
      <c r="C263" s="2">
        <f t="shared" si="12"/>
        <v>7095.5178945239941</v>
      </c>
      <c r="D263" s="4">
        <f t="shared" si="10"/>
        <v>0.03</v>
      </c>
      <c r="E263" s="2">
        <f t="shared" si="11"/>
        <v>3.8551353493294837E-11</v>
      </c>
    </row>
    <row r="264" spans="2:5" ht="16" customHeight="1" x14ac:dyDescent="0.3">
      <c r="B264" s="1">
        <v>257</v>
      </c>
      <c r="C264" s="2">
        <f t="shared" si="12"/>
        <v>7308.3834313597145</v>
      </c>
      <c r="D264" s="4">
        <f t="shared" si="10"/>
        <v>0.03</v>
      </c>
      <c r="E264" s="2">
        <f t="shared" si="11"/>
        <v>3.4926447615684088E-11</v>
      </c>
    </row>
    <row r="265" spans="2:5" ht="16" customHeight="1" x14ac:dyDescent="0.3">
      <c r="B265" s="1">
        <v>258</v>
      </c>
      <c r="C265" s="2">
        <f t="shared" si="12"/>
        <v>7527.6349343005058</v>
      </c>
      <c r="D265" s="4">
        <f t="shared" si="10"/>
        <v>0.03</v>
      </c>
      <c r="E265" s="2">
        <f t="shared" si="11"/>
        <v>3.1642384313777517E-11</v>
      </c>
    </row>
    <row r="266" spans="2:5" ht="16" customHeight="1" x14ac:dyDescent="0.3">
      <c r="B266" s="1">
        <v>259</v>
      </c>
      <c r="C266" s="2">
        <f t="shared" si="12"/>
        <v>7753.4639823295211</v>
      </c>
      <c r="D266" s="4">
        <f t="shared" ref="D266:D329" si="13">$C$4</f>
        <v>0.03</v>
      </c>
      <c r="E266" s="2">
        <f t="shared" ref="E266:E329" si="14">C266/(1+$E$4)^B266</f>
        <v>2.8667114848839533E-11</v>
      </c>
    </row>
    <row r="267" spans="2:5" ht="16" customHeight="1" x14ac:dyDescent="0.3">
      <c r="B267" s="1">
        <v>260</v>
      </c>
      <c r="C267" s="2">
        <f t="shared" si="12"/>
        <v>7986.0679017994071</v>
      </c>
      <c r="D267" s="4">
        <f t="shared" si="13"/>
        <v>0.03</v>
      </c>
      <c r="E267" s="2">
        <f t="shared" si="14"/>
        <v>2.5971603960284746E-11</v>
      </c>
    </row>
    <row r="268" spans="2:5" ht="16" customHeight="1" x14ac:dyDescent="0.3">
      <c r="B268" s="1">
        <v>261</v>
      </c>
      <c r="C268" s="2">
        <f t="shared" si="12"/>
        <v>8225.6499388533903</v>
      </c>
      <c r="D268" s="4">
        <f t="shared" si="13"/>
        <v>0.03</v>
      </c>
      <c r="E268" s="2">
        <f t="shared" si="14"/>
        <v>2.3529546514416105E-11</v>
      </c>
    </row>
    <row r="269" spans="2:5" ht="16" customHeight="1" x14ac:dyDescent="0.3">
      <c r="B269" s="1">
        <v>262</v>
      </c>
      <c r="C269" s="2">
        <f t="shared" si="12"/>
        <v>8472.4194370189925</v>
      </c>
      <c r="D269" s="4">
        <f t="shared" si="13"/>
        <v>0.03</v>
      </c>
      <c r="E269" s="2">
        <f t="shared" si="14"/>
        <v>2.1317110796109689E-11</v>
      </c>
    </row>
    <row r="270" spans="2:5" ht="16" customHeight="1" x14ac:dyDescent="0.3">
      <c r="B270" s="1">
        <v>263</v>
      </c>
      <c r="C270" s="2">
        <f t="shared" si="12"/>
        <v>8726.592020129563</v>
      </c>
      <c r="D270" s="4">
        <f t="shared" si="13"/>
        <v>0.03</v>
      </c>
      <c r="E270" s="2">
        <f t="shared" si="14"/>
        <v>1.9312705938263708E-11</v>
      </c>
    </row>
    <row r="271" spans="2:5" ht="16" customHeight="1" x14ac:dyDescent="0.3">
      <c r="B271" s="1">
        <v>264</v>
      </c>
      <c r="C271" s="2">
        <f t="shared" si="12"/>
        <v>8988.3897807334506</v>
      </c>
      <c r="D271" s="4">
        <f t="shared" si="13"/>
        <v>0.03</v>
      </c>
      <c r="E271" s="2">
        <f t="shared" si="14"/>
        <v>1.7496771219386556E-11</v>
      </c>
    </row>
    <row r="272" spans="2:5" ht="16" customHeight="1" x14ac:dyDescent="0.3">
      <c r="B272" s="1">
        <v>265</v>
      </c>
      <c r="C272" s="2">
        <f t="shared" si="12"/>
        <v>9258.0414741554541</v>
      </c>
      <c r="D272" s="4">
        <f t="shared" si="13"/>
        <v>0.03</v>
      </c>
      <c r="E272" s="2">
        <f t="shared" si="14"/>
        <v>1.5851585173106855E-11</v>
      </c>
    </row>
    <row r="273" spans="2:5" ht="16" customHeight="1" x14ac:dyDescent="0.3">
      <c r="B273" s="1">
        <v>266</v>
      </c>
      <c r="C273" s="2">
        <f t="shared" si="12"/>
        <v>9535.7827183801182</v>
      </c>
      <c r="D273" s="4">
        <f t="shared" si="13"/>
        <v>0.03</v>
      </c>
      <c r="E273" s="2">
        <f t="shared" si="14"/>
        <v>1.4361092646730669E-11</v>
      </c>
    </row>
    <row r="274" spans="2:5" ht="16" customHeight="1" x14ac:dyDescent="0.3">
      <c r="B274" s="1">
        <v>267</v>
      </c>
      <c r="C274" s="2">
        <f t="shared" si="12"/>
        <v>9821.8561999315225</v>
      </c>
      <c r="D274" s="4">
        <f t="shared" si="13"/>
        <v>0.03</v>
      </c>
      <c r="E274" s="2">
        <f t="shared" si="14"/>
        <v>1.301074812113312E-11</v>
      </c>
    </row>
    <row r="275" spans="2:5" ht="16" customHeight="1" x14ac:dyDescent="0.3">
      <c r="B275" s="1">
        <v>268</v>
      </c>
      <c r="C275" s="2">
        <f t="shared" si="12"/>
        <v>10116.511885929469</v>
      </c>
      <c r="D275" s="4">
        <f t="shared" si="13"/>
        <v>0.03</v>
      </c>
      <c r="E275" s="2">
        <f t="shared" si="14"/>
        <v>1.1787373762964053E-11</v>
      </c>
    </row>
    <row r="276" spans="2:5" ht="16" customHeight="1" x14ac:dyDescent="0.3">
      <c r="B276" s="1">
        <v>269</v>
      </c>
      <c r="C276" s="2">
        <f t="shared" si="12"/>
        <v>10420.007242507354</v>
      </c>
      <c r="D276" s="4">
        <f t="shared" si="13"/>
        <v>0.03</v>
      </c>
      <c r="E276" s="2">
        <f t="shared" si="14"/>
        <v>1.0679030823917963E-11</v>
      </c>
    </row>
    <row r="277" spans="2:5" ht="16" customHeight="1" x14ac:dyDescent="0.3">
      <c r="B277" s="1">
        <v>270</v>
      </c>
      <c r="C277" s="2">
        <f t="shared" si="12"/>
        <v>10732.607459782575</v>
      </c>
      <c r="D277" s="4">
        <f t="shared" si="13"/>
        <v>0.03</v>
      </c>
      <c r="E277" s="2">
        <f t="shared" si="14"/>
        <v>9.6749031320707913E-12</v>
      </c>
    </row>
    <row r="278" spans="2:5" ht="16" customHeight="1" x14ac:dyDescent="0.3">
      <c r="B278" s="1">
        <v>271</v>
      </c>
      <c r="C278" s="2">
        <f t="shared" si="12"/>
        <v>11054.585683576053</v>
      </c>
      <c r="D278" s="4">
        <f t="shared" si="13"/>
        <v>0.03</v>
      </c>
      <c r="E278" s="2">
        <f t="shared" si="14"/>
        <v>8.7651915382908745E-12</v>
      </c>
    </row>
    <row r="279" spans="2:5" ht="16" customHeight="1" x14ac:dyDescent="0.3">
      <c r="B279" s="1">
        <v>272</v>
      </c>
      <c r="C279" s="2">
        <f t="shared" si="12"/>
        <v>11386.223254083336</v>
      </c>
      <c r="D279" s="4">
        <f t="shared" si="13"/>
        <v>0.03</v>
      </c>
      <c r="E279" s="2">
        <f t="shared" si="14"/>
        <v>7.9410182876406537E-12</v>
      </c>
    </row>
    <row r="280" spans="2:5" ht="16" customHeight="1" x14ac:dyDescent="0.3">
      <c r="B280" s="1">
        <v>273</v>
      </c>
      <c r="C280" s="2">
        <f t="shared" si="12"/>
        <v>11727.809951705836</v>
      </c>
      <c r="D280" s="4">
        <f t="shared" si="13"/>
        <v>0.03</v>
      </c>
      <c r="E280" s="2">
        <f t="shared" si="14"/>
        <v>7.1943403825422074E-12</v>
      </c>
    </row>
    <row r="281" spans="2:5" ht="16" customHeight="1" x14ac:dyDescent="0.3">
      <c r="B281" s="1">
        <v>274</v>
      </c>
      <c r="C281" s="2">
        <f t="shared" si="12"/>
        <v>12079.644250257012</v>
      </c>
      <c r="D281" s="4">
        <f t="shared" si="13"/>
        <v>0.03</v>
      </c>
      <c r="E281" s="2">
        <f t="shared" si="14"/>
        <v>6.5178710922293403E-12</v>
      </c>
    </row>
    <row r="282" spans="2:5" ht="16" customHeight="1" x14ac:dyDescent="0.3">
      <c r="B282" s="1">
        <v>275</v>
      </c>
      <c r="C282" s="2">
        <f t="shared" si="12"/>
        <v>12442.033577764721</v>
      </c>
      <c r="D282" s="4">
        <f t="shared" si="13"/>
        <v>0.03</v>
      </c>
      <c r="E282" s="2">
        <f t="shared" si="14"/>
        <v>5.9050088425072735E-12</v>
      </c>
    </row>
    <row r="283" spans="2:5" ht="16" customHeight="1" x14ac:dyDescent="0.3">
      <c r="B283" s="1">
        <v>276</v>
      </c>
      <c r="C283" s="2">
        <f t="shared" si="12"/>
        <v>12815.294585097663</v>
      </c>
      <c r="D283" s="4">
        <f t="shared" si="13"/>
        <v>0.03</v>
      </c>
      <c r="E283" s="2">
        <f t="shared" si="14"/>
        <v>5.3497727918645633E-12</v>
      </c>
    </row>
    <row r="284" spans="2:5" ht="16" customHeight="1" x14ac:dyDescent="0.3">
      <c r="B284" s="1">
        <v>277</v>
      </c>
      <c r="C284" s="2">
        <f t="shared" si="12"/>
        <v>13199.753422650594</v>
      </c>
      <c r="D284" s="4">
        <f t="shared" si="13"/>
        <v>0.03</v>
      </c>
      <c r="E284" s="2">
        <f t="shared" si="14"/>
        <v>4.846744465233053E-12</v>
      </c>
    </row>
    <row r="285" spans="2:5" ht="16" customHeight="1" x14ac:dyDescent="0.3">
      <c r="B285" s="1">
        <v>278</v>
      </c>
      <c r="C285" s="2">
        <f t="shared" si="12"/>
        <v>13595.746025330112</v>
      </c>
      <c r="D285" s="4">
        <f t="shared" si="13"/>
        <v>0.03</v>
      </c>
      <c r="E285" s="2">
        <f t="shared" si="14"/>
        <v>4.3910148758074477E-12</v>
      </c>
    </row>
    <row r="286" spans="2:5" ht="16" customHeight="1" x14ac:dyDescent="0.3">
      <c r="B286" s="1">
        <v>279</v>
      </c>
      <c r="C286" s="2">
        <f t="shared" si="12"/>
        <v>14003.618406090016</v>
      </c>
      <c r="D286" s="4">
        <f t="shared" si="13"/>
        <v>0.03</v>
      </c>
      <c r="E286" s="2">
        <f t="shared" si="14"/>
        <v>3.978136618893352E-12</v>
      </c>
    </row>
    <row r="287" spans="2:5" ht="16" customHeight="1" x14ac:dyDescent="0.3">
      <c r="B287" s="1">
        <v>280</v>
      </c>
      <c r="C287" s="2">
        <f t="shared" si="12"/>
        <v>14423.726958272717</v>
      </c>
      <c r="D287" s="4">
        <f t="shared" si="13"/>
        <v>0.03</v>
      </c>
      <c r="E287" s="2">
        <f t="shared" si="14"/>
        <v>3.6040804702739997E-12</v>
      </c>
    </row>
    <row r="288" spans="2:5" ht="16" customHeight="1" x14ac:dyDescent="0.3">
      <c r="B288" s="1">
        <v>281</v>
      </c>
      <c r="C288" s="2">
        <f t="shared" si="12"/>
        <v>14856.438767020898</v>
      </c>
      <c r="D288" s="4">
        <f t="shared" si="13"/>
        <v>0.03</v>
      </c>
      <c r="E288" s="2">
        <f t="shared" si="14"/>
        <v>3.2651960655448482E-12</v>
      </c>
    </row>
    <row r="289" spans="2:5" ht="16" customHeight="1" x14ac:dyDescent="0.3">
      <c r="B289" s="1">
        <v>282</v>
      </c>
      <c r="C289" s="2">
        <f t="shared" si="12"/>
        <v>15302.131930031524</v>
      </c>
      <c r="D289" s="4">
        <f t="shared" si="13"/>
        <v>0.03</v>
      </c>
      <c r="E289" s="2">
        <f t="shared" si="14"/>
        <v>2.9581762766909071E-12</v>
      </c>
    </row>
    <row r="290" spans="2:5" ht="16" customHeight="1" x14ac:dyDescent="0.3">
      <c r="B290" s="1">
        <v>283</v>
      </c>
      <c r="C290" s="2">
        <f t="shared" si="12"/>
        <v>15761.19588793247</v>
      </c>
      <c r="D290" s="4">
        <f t="shared" si="13"/>
        <v>0.03</v>
      </c>
      <c r="E290" s="2">
        <f t="shared" si="14"/>
        <v>2.680024938262527E-12</v>
      </c>
    </row>
    <row r="291" spans="2:5" ht="16" customHeight="1" x14ac:dyDescent="0.3">
      <c r="B291" s="1">
        <v>284</v>
      </c>
      <c r="C291" s="2">
        <f t="shared" si="12"/>
        <v>16234.031764570445</v>
      </c>
      <c r="D291" s="4">
        <f t="shared" si="13"/>
        <v>0.03</v>
      </c>
      <c r="E291" s="2">
        <f t="shared" si="14"/>
        <v>2.4280276081936637E-12</v>
      </c>
    </row>
    <row r="292" spans="2:5" ht="16" customHeight="1" x14ac:dyDescent="0.3">
      <c r="B292" s="1">
        <v>285</v>
      </c>
      <c r="C292" s="2">
        <f t="shared" si="12"/>
        <v>16721.052717507559</v>
      </c>
      <c r="D292" s="4">
        <f t="shared" si="13"/>
        <v>0.03</v>
      </c>
      <c r="E292" s="2">
        <f t="shared" si="14"/>
        <v>2.19972507792133E-12</v>
      </c>
    </row>
    <row r="293" spans="2:5" ht="16" customHeight="1" x14ac:dyDescent="0.3">
      <c r="B293" s="1">
        <v>286</v>
      </c>
      <c r="C293" s="2">
        <f t="shared" si="12"/>
        <v>17222.684299032786</v>
      </c>
      <c r="D293" s="4">
        <f t="shared" si="13"/>
        <v>0.03</v>
      </c>
      <c r="E293" s="2">
        <f t="shared" si="14"/>
        <v>1.9928893732949894E-12</v>
      </c>
    </row>
    <row r="294" spans="2:5" ht="16" customHeight="1" x14ac:dyDescent="0.3">
      <c r="B294" s="1">
        <v>287</v>
      </c>
      <c r="C294" s="2">
        <f t="shared" si="12"/>
        <v>17739.364828003771</v>
      </c>
      <c r="D294" s="4">
        <f t="shared" si="13"/>
        <v>0.03</v>
      </c>
      <c r="E294" s="2">
        <f t="shared" si="14"/>
        <v>1.8055020120719523E-12</v>
      </c>
    </row>
    <row r="295" spans="2:5" ht="16" customHeight="1" x14ac:dyDescent="0.3">
      <c r="B295" s="1">
        <v>288</v>
      </c>
      <c r="C295" s="2">
        <f t="shared" si="12"/>
        <v>18271.545772843885</v>
      </c>
      <c r="D295" s="4">
        <f t="shared" si="13"/>
        <v>0.03</v>
      </c>
      <c r="E295" s="2">
        <f t="shared" si="14"/>
        <v>1.6357343058165555E-12</v>
      </c>
    </row>
    <row r="296" spans="2:5" ht="16" customHeight="1" x14ac:dyDescent="0.3">
      <c r="B296" s="1">
        <v>289</v>
      </c>
      <c r="C296" s="2">
        <f t="shared" si="12"/>
        <v>18819.692146029203</v>
      </c>
      <c r="D296" s="4">
        <f t="shared" si="13"/>
        <v>0.03</v>
      </c>
      <c r="E296" s="2">
        <f t="shared" si="14"/>
        <v>1.4819295139719514E-12</v>
      </c>
    </row>
    <row r="297" spans="2:5" ht="16" customHeight="1" x14ac:dyDescent="0.3">
      <c r="B297" s="1">
        <v>290</v>
      </c>
      <c r="C297" s="2">
        <f t="shared" si="12"/>
        <v>19384.282910410078</v>
      </c>
      <c r="D297" s="4">
        <f t="shared" si="13"/>
        <v>0.03</v>
      </c>
      <c r="E297" s="2">
        <f t="shared" si="14"/>
        <v>1.3425866759484798E-12</v>
      </c>
    </row>
    <row r="298" spans="2:5" ht="16" customHeight="1" x14ac:dyDescent="0.3">
      <c r="B298" s="1">
        <v>291</v>
      </c>
      <c r="C298" s="2">
        <f t="shared" ref="C298:C361" si="15">C297*(1+D298)</f>
        <v>19965.81139772238</v>
      </c>
      <c r="D298" s="4">
        <f t="shared" si="13"/>
        <v>0.03</v>
      </c>
      <c r="E298" s="2">
        <f t="shared" si="14"/>
        <v>1.2163459634481003E-12</v>
      </c>
    </row>
    <row r="299" spans="2:5" ht="16" customHeight="1" x14ac:dyDescent="0.3">
      <c r="B299" s="1">
        <v>292</v>
      </c>
      <c r="C299" s="2">
        <f t="shared" si="15"/>
        <v>20564.785739654053</v>
      </c>
      <c r="D299" s="4">
        <f t="shared" si="13"/>
        <v>0.03</v>
      </c>
      <c r="E299" s="2">
        <f t="shared" si="14"/>
        <v>1.1019754100801622E-12</v>
      </c>
    </row>
    <row r="300" spans="2:5" ht="16" customHeight="1" x14ac:dyDescent="0.3">
      <c r="B300" s="1">
        <v>293</v>
      </c>
      <c r="C300" s="2">
        <f t="shared" si="15"/>
        <v>21181.729311843676</v>
      </c>
      <c r="D300" s="4">
        <f t="shared" si="13"/>
        <v>0.03</v>
      </c>
      <c r="E300" s="2">
        <f t="shared" si="14"/>
        <v>9.983588887645911E-13</v>
      </c>
    </row>
    <row r="301" spans="2:5" ht="16" customHeight="1" x14ac:dyDescent="0.3">
      <c r="B301" s="1">
        <v>294</v>
      </c>
      <c r="C301" s="2">
        <f t="shared" si="15"/>
        <v>21817.181191198986</v>
      </c>
      <c r="D301" s="4">
        <f t="shared" si="13"/>
        <v>0.03</v>
      </c>
      <c r="E301" s="2">
        <f t="shared" si="14"/>
        <v>9.0448521959556618E-13</v>
      </c>
    </row>
    <row r="302" spans="2:5" ht="16" customHeight="1" x14ac:dyDescent="0.3">
      <c r="B302" s="1">
        <v>295</v>
      </c>
      <c r="C302" s="2">
        <f t="shared" si="15"/>
        <v>22471.696626934958</v>
      </c>
      <c r="D302" s="4">
        <f t="shared" si="13"/>
        <v>0.03</v>
      </c>
      <c r="E302" s="2">
        <f t="shared" si="14"/>
        <v>8.1943830187076359E-13</v>
      </c>
    </row>
    <row r="303" spans="2:5" ht="16" customHeight="1" x14ac:dyDescent="0.3">
      <c r="B303" s="1">
        <v>296</v>
      </c>
      <c r="C303" s="2">
        <f t="shared" si="15"/>
        <v>23145.847525743007</v>
      </c>
      <c r="D303" s="4">
        <f t="shared" si="13"/>
        <v>0.03</v>
      </c>
      <c r="E303" s="2">
        <f t="shared" si="14"/>
        <v>7.4238817398595834E-13</v>
      </c>
    </row>
    <row r="304" spans="2:5" ht="16" customHeight="1" x14ac:dyDescent="0.3">
      <c r="B304" s="1">
        <v>297</v>
      </c>
      <c r="C304" s="2">
        <f t="shared" si="15"/>
        <v>23840.222951515298</v>
      </c>
      <c r="D304" s="4">
        <f t="shared" si="13"/>
        <v>0.03</v>
      </c>
      <c r="E304" s="2">
        <f t="shared" si="14"/>
        <v>6.7258291394966766E-13</v>
      </c>
    </row>
    <row r="305" spans="2:5" ht="16" customHeight="1" x14ac:dyDescent="0.3">
      <c r="B305" s="1">
        <v>298</v>
      </c>
      <c r="C305" s="2">
        <f t="shared" si="15"/>
        <v>24555.429640060756</v>
      </c>
      <c r="D305" s="4">
        <f t="shared" si="13"/>
        <v>0.03</v>
      </c>
      <c r="E305" s="2">
        <f t="shared" si="14"/>
        <v>6.0934130147604165E-13</v>
      </c>
    </row>
    <row r="306" spans="2:5" ht="16" customHeight="1" x14ac:dyDescent="0.3">
      <c r="B306" s="1">
        <v>299</v>
      </c>
      <c r="C306" s="2">
        <f t="shared" si="15"/>
        <v>25292.09252926258</v>
      </c>
      <c r="D306" s="4">
        <f t="shared" si="13"/>
        <v>0.03</v>
      </c>
      <c r="E306" s="2">
        <f t="shared" si="14"/>
        <v>5.5204617004633284E-13</v>
      </c>
    </row>
    <row r="307" spans="2:5" ht="16" customHeight="1" x14ac:dyDescent="0.3">
      <c r="B307" s="1">
        <v>300</v>
      </c>
      <c r="C307" s="2">
        <f t="shared" si="15"/>
        <v>26050.855305140456</v>
      </c>
      <c r="D307" s="4">
        <f t="shared" si="13"/>
        <v>0.03</v>
      </c>
      <c r="E307" s="2">
        <f t="shared" si="14"/>
        <v>5.0013838406259281E-13</v>
      </c>
    </row>
    <row r="308" spans="2:5" ht="16" customHeight="1" x14ac:dyDescent="0.3">
      <c r="B308" s="1">
        <v>301</v>
      </c>
      <c r="C308" s="2">
        <f t="shared" si="15"/>
        <v>26832.380964294669</v>
      </c>
      <c r="D308" s="4">
        <f t="shared" si="13"/>
        <v>0.03</v>
      </c>
      <c r="E308" s="2">
        <f t="shared" si="14"/>
        <v>4.5311138231743853E-13</v>
      </c>
    </row>
    <row r="309" spans="2:5" ht="16" customHeight="1" x14ac:dyDescent="0.3">
      <c r="B309" s="1">
        <v>302</v>
      </c>
      <c r="C309" s="2">
        <f t="shared" si="15"/>
        <v>27637.352393223511</v>
      </c>
      <c r="D309" s="4">
        <f t="shared" si="13"/>
        <v>0.03</v>
      </c>
      <c r="E309" s="2">
        <f t="shared" si="14"/>
        <v>4.1050623453033197E-13</v>
      </c>
    </row>
    <row r="310" spans="2:5" ht="16" customHeight="1" x14ac:dyDescent="0.3">
      <c r="B310" s="1">
        <v>303</v>
      </c>
      <c r="C310" s="2">
        <f t="shared" si="15"/>
        <v>28466.472965020217</v>
      </c>
      <c r="D310" s="4">
        <f t="shared" si="13"/>
        <v>0.03</v>
      </c>
      <c r="E310" s="2">
        <f t="shared" si="14"/>
        <v>3.7190716270776486E-13</v>
      </c>
    </row>
    <row r="311" spans="2:5" ht="16" customHeight="1" x14ac:dyDescent="0.3">
      <c r="B311" s="1">
        <v>304</v>
      </c>
      <c r="C311" s="2">
        <f t="shared" si="15"/>
        <v>29320.467153970825</v>
      </c>
      <c r="D311" s="4">
        <f t="shared" si="13"/>
        <v>0.03</v>
      </c>
      <c r="E311" s="2">
        <f t="shared" si="14"/>
        <v>3.3693748362089723E-13</v>
      </c>
    </row>
    <row r="312" spans="2:5" ht="16" customHeight="1" x14ac:dyDescent="0.3">
      <c r="B312" s="1">
        <v>305</v>
      </c>
      <c r="C312" s="2">
        <f t="shared" si="15"/>
        <v>30200.08116858995</v>
      </c>
      <c r="D312" s="4">
        <f t="shared" si="13"/>
        <v>0.03</v>
      </c>
      <c r="E312" s="2">
        <f t="shared" si="14"/>
        <v>3.0525593280382417E-13</v>
      </c>
    </row>
    <row r="313" spans="2:5" ht="16" customHeight="1" x14ac:dyDescent="0.3">
      <c r="B313" s="1">
        <v>306</v>
      </c>
      <c r="C313" s="2">
        <f t="shared" si="15"/>
        <v>31106.08360364765</v>
      </c>
      <c r="D313" s="4">
        <f t="shared" si="13"/>
        <v>0.03</v>
      </c>
      <c r="E313" s="2">
        <f t="shared" si="14"/>
        <v>2.7655333419885983E-13</v>
      </c>
    </row>
    <row r="314" spans="2:5" ht="16" customHeight="1" x14ac:dyDescent="0.3">
      <c r="B314" s="1">
        <v>307</v>
      </c>
      <c r="C314" s="2">
        <f t="shared" si="15"/>
        <v>32039.266111757082</v>
      </c>
      <c r="D314" s="4">
        <f t="shared" si="13"/>
        <v>0.03</v>
      </c>
      <c r="E314" s="2">
        <f t="shared" si="14"/>
        <v>2.5054958294834522E-13</v>
      </c>
    </row>
    <row r="315" spans="2:5" ht="16" customHeight="1" x14ac:dyDescent="0.3">
      <c r="B315" s="1">
        <v>308</v>
      </c>
      <c r="C315" s="2">
        <f t="shared" si="15"/>
        <v>33000.444095109793</v>
      </c>
      <c r="D315" s="4">
        <f t="shared" si="13"/>
        <v>0.03</v>
      </c>
      <c r="E315" s="2">
        <f t="shared" si="14"/>
        <v>2.2699091188844731E-13</v>
      </c>
    </row>
    <row r="316" spans="2:5" ht="16" customHeight="1" x14ac:dyDescent="0.3">
      <c r="B316" s="1">
        <v>309</v>
      </c>
      <c r="C316" s="2">
        <f t="shared" si="15"/>
        <v>33990.457417963087</v>
      </c>
      <c r="D316" s="4">
        <f t="shared" si="13"/>
        <v>0.03</v>
      </c>
      <c r="E316" s="2">
        <f t="shared" si="14"/>
        <v>2.0564741506902253E-13</v>
      </c>
    </row>
    <row r="317" spans="2:5" ht="16" customHeight="1" x14ac:dyDescent="0.3">
      <c r="B317" s="1">
        <v>310</v>
      </c>
      <c r="C317" s="2">
        <f t="shared" si="15"/>
        <v>35010.171140501981</v>
      </c>
      <c r="D317" s="4">
        <f t="shared" si="13"/>
        <v>0.03</v>
      </c>
      <c r="E317" s="2">
        <f t="shared" si="14"/>
        <v>1.8631080413190431E-13</v>
      </c>
    </row>
    <row r="318" spans="2:5" ht="16" customHeight="1" x14ac:dyDescent="0.3">
      <c r="B318" s="1">
        <v>311</v>
      </c>
      <c r="C318" s="2">
        <f t="shared" si="15"/>
        <v>36060.476274717039</v>
      </c>
      <c r="D318" s="4">
        <f t="shared" si="13"/>
        <v>0.03</v>
      </c>
      <c r="E318" s="2">
        <f t="shared" si="14"/>
        <v>1.6879237565240638E-13</v>
      </c>
    </row>
    <row r="319" spans="2:5" ht="16" customHeight="1" x14ac:dyDescent="0.3">
      <c r="B319" s="1">
        <v>312</v>
      </c>
      <c r="C319" s="2">
        <f t="shared" si="15"/>
        <v>37142.290562958551</v>
      </c>
      <c r="D319" s="4">
        <f t="shared" si="13"/>
        <v>0.03</v>
      </c>
      <c r="E319" s="2">
        <f t="shared" si="14"/>
        <v>1.5292116960759895E-13</v>
      </c>
    </row>
    <row r="320" spans="2:5" ht="16" customHeight="1" x14ac:dyDescent="0.3">
      <c r="B320" s="1">
        <v>313</v>
      </c>
      <c r="C320" s="2">
        <f t="shared" si="15"/>
        <v>38256.559279847308</v>
      </c>
      <c r="D320" s="4">
        <f t="shared" si="13"/>
        <v>0.03</v>
      </c>
      <c r="E320" s="2">
        <f t="shared" si="14"/>
        <v>1.3854230100009057E-13</v>
      </c>
    </row>
    <row r="321" spans="2:5" ht="16" customHeight="1" x14ac:dyDescent="0.3">
      <c r="B321" s="1">
        <v>314</v>
      </c>
      <c r="C321" s="2">
        <f t="shared" si="15"/>
        <v>39404.256058242725</v>
      </c>
      <c r="D321" s="4">
        <f t="shared" si="13"/>
        <v>0.03</v>
      </c>
      <c r="E321" s="2">
        <f t="shared" si="14"/>
        <v>1.2551544835585608E-13</v>
      </c>
    </row>
    <row r="322" spans="2:5" ht="16" customHeight="1" x14ac:dyDescent="0.3">
      <c r="B322" s="1">
        <v>315</v>
      </c>
      <c r="C322" s="2">
        <f t="shared" si="15"/>
        <v>40586.383739990008</v>
      </c>
      <c r="D322" s="4">
        <f t="shared" si="13"/>
        <v>0.03</v>
      </c>
      <c r="E322" s="2">
        <f t="shared" si="14"/>
        <v>1.137134843455594E-13</v>
      </c>
    </row>
    <row r="323" spans="2:5" ht="16" customHeight="1" x14ac:dyDescent="0.3">
      <c r="B323" s="1">
        <v>316</v>
      </c>
      <c r="C323" s="2">
        <f t="shared" si="15"/>
        <v>41803.97525218971</v>
      </c>
      <c r="D323" s="4">
        <f t="shared" si="13"/>
        <v>0.03</v>
      </c>
      <c r="E323" s="2">
        <f t="shared" si="14"/>
        <v>1.0302123516578648E-13</v>
      </c>
    </row>
    <row r="324" spans="2:5" ht="16" customHeight="1" x14ac:dyDescent="0.3">
      <c r="B324" s="1">
        <v>317</v>
      </c>
      <c r="C324" s="2">
        <f t="shared" si="15"/>
        <v>43058.094509755399</v>
      </c>
      <c r="D324" s="4">
        <f t="shared" si="13"/>
        <v>0.03</v>
      </c>
      <c r="E324" s="2">
        <f t="shared" si="14"/>
        <v>9.3334356573154681E-14</v>
      </c>
    </row>
    <row r="325" spans="2:5" ht="16" customHeight="1" x14ac:dyDescent="0.3">
      <c r="B325" s="1">
        <v>318</v>
      </c>
      <c r="C325" s="2">
        <f t="shared" si="15"/>
        <v>44349.837345048065</v>
      </c>
      <c r="D325" s="4">
        <f t="shared" si="13"/>
        <v>0.03</v>
      </c>
      <c r="E325" s="2">
        <f t="shared" si="14"/>
        <v>8.4558315602663468E-14</v>
      </c>
    </row>
    <row r="326" spans="2:5" ht="16" customHeight="1" x14ac:dyDescent="0.3">
      <c r="B326" s="1">
        <v>319</v>
      </c>
      <c r="C326" s="2">
        <f t="shared" si="15"/>
        <v>45680.332465399508</v>
      </c>
      <c r="D326" s="4">
        <f t="shared" si="13"/>
        <v>0.03</v>
      </c>
      <c r="E326" s="2">
        <f t="shared" si="14"/>
        <v>7.6607468033011408E-14</v>
      </c>
    </row>
    <row r="327" spans="2:5" ht="16" customHeight="1" x14ac:dyDescent="0.3">
      <c r="B327" s="1">
        <v>320</v>
      </c>
      <c r="C327" s="2">
        <f t="shared" si="15"/>
        <v>47050.742439361493</v>
      </c>
      <c r="D327" s="4">
        <f t="shared" si="13"/>
        <v>0.03</v>
      </c>
      <c r="E327" s="2">
        <f t="shared" si="14"/>
        <v>6.9404222595985723E-14</v>
      </c>
    </row>
    <row r="328" spans="2:5" ht="16" customHeight="1" x14ac:dyDescent="0.3">
      <c r="B328" s="1">
        <v>321</v>
      </c>
      <c r="C328" s="2">
        <f t="shared" si="15"/>
        <v>48462.264712542339</v>
      </c>
      <c r="D328" s="4">
        <f t="shared" si="13"/>
        <v>0.03</v>
      </c>
      <c r="E328" s="2">
        <f t="shared" si="14"/>
        <v>6.2878283773553677E-14</v>
      </c>
    </row>
    <row r="329" spans="2:5" ht="16" customHeight="1" x14ac:dyDescent="0.3">
      <c r="B329" s="1">
        <v>322</v>
      </c>
      <c r="C329" s="2">
        <f t="shared" si="15"/>
        <v>49916.132653918612</v>
      </c>
      <c r="D329" s="4">
        <f t="shared" si="13"/>
        <v>0.03</v>
      </c>
      <c r="E329" s="2">
        <f t="shared" si="14"/>
        <v>5.6965965793214177E-14</v>
      </c>
    </row>
    <row r="330" spans="2:5" ht="16" customHeight="1" x14ac:dyDescent="0.3">
      <c r="B330" s="1">
        <v>323</v>
      </c>
      <c r="C330" s="2">
        <f t="shared" si="15"/>
        <v>51413.61663353617</v>
      </c>
      <c r="D330" s="4">
        <f t="shared" ref="D330:D393" si="16">$C$4</f>
        <v>0.03</v>
      </c>
      <c r="E330" s="2">
        <f t="shared" ref="E330:E393" si="17">C330/(1+$E$4)^B330</f>
        <v>5.1609571126979938E-14</v>
      </c>
    </row>
    <row r="331" spans="2:5" ht="16" customHeight="1" x14ac:dyDescent="0.3">
      <c r="B331" s="1">
        <v>324</v>
      </c>
      <c r="C331" s="2">
        <f t="shared" si="15"/>
        <v>52956.025132542258</v>
      </c>
      <c r="D331" s="4">
        <f t="shared" si="16"/>
        <v>0.03</v>
      </c>
      <c r="E331" s="2">
        <f t="shared" si="17"/>
        <v>4.6756827428844987E-14</v>
      </c>
    </row>
    <row r="332" spans="2:5" ht="16" customHeight="1" x14ac:dyDescent="0.3">
      <c r="B332" s="1">
        <v>325</v>
      </c>
      <c r="C332" s="2">
        <f t="shared" si="15"/>
        <v>54544.705886518524</v>
      </c>
      <c r="D332" s="4">
        <f t="shared" si="16"/>
        <v>0.03</v>
      </c>
      <c r="E332" s="2">
        <f t="shared" si="17"/>
        <v>4.2360377415884197E-14</v>
      </c>
    </row>
    <row r="333" spans="2:5" ht="16" customHeight="1" x14ac:dyDescent="0.3">
      <c r="B333" s="1">
        <v>326</v>
      </c>
      <c r="C333" s="2">
        <f t="shared" si="15"/>
        <v>56181.047063114085</v>
      </c>
      <c r="D333" s="4">
        <f t="shared" si="16"/>
        <v>0.03</v>
      </c>
      <c r="E333" s="2">
        <f t="shared" si="17"/>
        <v>3.8377316714802587E-14</v>
      </c>
    </row>
    <row r="334" spans="2:5" ht="16" customHeight="1" x14ac:dyDescent="0.3">
      <c r="B334" s="1">
        <v>327</v>
      </c>
      <c r="C334" s="2">
        <f t="shared" si="15"/>
        <v>57866.478475007512</v>
      </c>
      <c r="D334" s="4">
        <f t="shared" si="16"/>
        <v>0.03</v>
      </c>
      <c r="E334" s="2">
        <f t="shared" si="17"/>
        <v>3.4768775163839575E-14</v>
      </c>
    </row>
    <row r="335" spans="2:5" ht="16" customHeight="1" x14ac:dyDescent="0.3">
      <c r="B335" s="1">
        <v>328</v>
      </c>
      <c r="C335" s="2">
        <f t="shared" si="15"/>
        <v>59602.472829257742</v>
      </c>
      <c r="D335" s="4">
        <f t="shared" si="16"/>
        <v>0.03</v>
      </c>
      <c r="E335" s="2">
        <f t="shared" si="17"/>
        <v>3.1499537484009489E-14</v>
      </c>
    </row>
    <row r="336" spans="2:5" ht="16" customHeight="1" x14ac:dyDescent="0.3">
      <c r="B336" s="1">
        <v>329</v>
      </c>
      <c r="C336" s="2">
        <f t="shared" si="15"/>
        <v>61390.547014135474</v>
      </c>
      <c r="D336" s="4">
        <f t="shared" si="16"/>
        <v>0.03</v>
      </c>
      <c r="E336" s="2">
        <f t="shared" si="17"/>
        <v>2.8537699617858676E-14</v>
      </c>
    </row>
    <row r="337" spans="2:5" ht="16" customHeight="1" x14ac:dyDescent="0.3">
      <c r="B337" s="1">
        <v>330</v>
      </c>
      <c r="C337" s="2">
        <f t="shared" si="15"/>
        <v>63232.26342455954</v>
      </c>
      <c r="D337" s="4">
        <f t="shared" si="16"/>
        <v>0.03</v>
      </c>
      <c r="E337" s="2">
        <f t="shared" si="17"/>
        <v>2.585435738199507E-14</v>
      </c>
    </row>
    <row r="338" spans="2:5" ht="16" customHeight="1" x14ac:dyDescent="0.3">
      <c r="B338" s="1">
        <v>331</v>
      </c>
      <c r="C338" s="2">
        <f t="shared" si="15"/>
        <v>65129.231327296329</v>
      </c>
      <c r="D338" s="4">
        <f t="shared" si="16"/>
        <v>0.03</v>
      </c>
      <c r="E338" s="2">
        <f t="shared" si="17"/>
        <v>2.3423324394991299E-14</v>
      </c>
    </row>
    <row r="339" spans="2:5" ht="16" customHeight="1" x14ac:dyDescent="0.3">
      <c r="B339" s="1">
        <v>332</v>
      </c>
      <c r="C339" s="2">
        <f t="shared" si="15"/>
        <v>67083.108267115225</v>
      </c>
      <c r="D339" s="4">
        <f t="shared" si="16"/>
        <v>0.03</v>
      </c>
      <c r="E339" s="2">
        <f t="shared" si="17"/>
        <v>2.1220876527957136E-14</v>
      </c>
    </row>
    <row r="340" spans="2:5" ht="16" customHeight="1" x14ac:dyDescent="0.3">
      <c r="B340" s="1">
        <v>333</v>
      </c>
      <c r="C340" s="2">
        <f t="shared" si="15"/>
        <v>69095.601515128685</v>
      </c>
      <c r="D340" s="4">
        <f t="shared" si="16"/>
        <v>0.03</v>
      </c>
      <c r="E340" s="2">
        <f t="shared" si="17"/>
        <v>1.9225520383908313E-14</v>
      </c>
    </row>
    <row r="341" spans="2:5" ht="16" customHeight="1" x14ac:dyDescent="0.3">
      <c r="B341" s="1">
        <v>334</v>
      </c>
      <c r="C341" s="2">
        <f t="shared" si="15"/>
        <v>71168.46956058254</v>
      </c>
      <c r="D341" s="4">
        <f t="shared" si="16"/>
        <v>0.03</v>
      </c>
      <c r="E341" s="2">
        <f t="shared" si="17"/>
        <v>1.7417783546552507E-14</v>
      </c>
    </row>
    <row r="342" spans="2:5" ht="16" customHeight="1" x14ac:dyDescent="0.3">
      <c r="B342" s="1">
        <v>335</v>
      </c>
      <c r="C342" s="2">
        <f t="shared" si="15"/>
        <v>73303.523647400012</v>
      </c>
      <c r="D342" s="4">
        <f t="shared" si="16"/>
        <v>0.03</v>
      </c>
      <c r="E342" s="2">
        <f t="shared" si="17"/>
        <v>1.5780024551558165E-14</v>
      </c>
    </row>
    <row r="343" spans="2:5" ht="16" customHeight="1" x14ac:dyDescent="0.3">
      <c r="B343" s="1">
        <v>336</v>
      </c>
      <c r="C343" s="2">
        <f t="shared" si="15"/>
        <v>75502.629356822014</v>
      </c>
      <c r="D343" s="4">
        <f t="shared" si="16"/>
        <v>0.03</v>
      </c>
      <c r="E343" s="2">
        <f t="shared" si="17"/>
        <v>1.4296260725841024E-14</v>
      </c>
    </row>
    <row r="344" spans="2:5" ht="16" customHeight="1" x14ac:dyDescent="0.3">
      <c r="B344" s="1">
        <v>337</v>
      </c>
      <c r="C344" s="2">
        <f t="shared" si="15"/>
        <v>77767.708237526676</v>
      </c>
      <c r="D344" s="4">
        <f t="shared" si="16"/>
        <v>0.03</v>
      </c>
      <c r="E344" s="2">
        <f t="shared" si="17"/>
        <v>1.2952012214774601E-14</v>
      </c>
    </row>
    <row r="345" spans="2:5" ht="16" customHeight="1" x14ac:dyDescent="0.3">
      <c r="B345" s="1">
        <v>338</v>
      </c>
      <c r="C345" s="2">
        <f t="shared" si="15"/>
        <v>80100.739484652484</v>
      </c>
      <c r="D345" s="4">
        <f t="shared" si="16"/>
        <v>0.03</v>
      </c>
      <c r="E345" s="2">
        <f t="shared" si="17"/>
        <v>1.1734160675207032E-14</v>
      </c>
    </row>
    <row r="346" spans="2:5" ht="16" customHeight="1" x14ac:dyDescent="0.3">
      <c r="B346" s="1">
        <v>339</v>
      </c>
      <c r="C346" s="2">
        <f t="shared" si="15"/>
        <v>82503.761669192056</v>
      </c>
      <c r="D346" s="4">
        <f t="shared" si="16"/>
        <v>0.03</v>
      </c>
      <c r="E346" s="2">
        <f t="shared" si="17"/>
        <v>1.0630821255287962E-14</v>
      </c>
    </row>
    <row r="347" spans="2:5" ht="16" customHeight="1" x14ac:dyDescent="0.3">
      <c r="B347" s="1">
        <v>340</v>
      </c>
      <c r="C347" s="2">
        <f t="shared" si="15"/>
        <v>84978.874519267818</v>
      </c>
      <c r="D347" s="4">
        <f t="shared" si="16"/>
        <v>0.03</v>
      </c>
      <c r="E347" s="2">
        <f t="shared" si="17"/>
        <v>9.6312266117736929E-15</v>
      </c>
    </row>
    <row r="348" spans="2:5" ht="16" customHeight="1" x14ac:dyDescent="0.3">
      <c r="B348" s="1">
        <v>341</v>
      </c>
      <c r="C348" s="2">
        <f t="shared" si="15"/>
        <v>87528.240754845858</v>
      </c>
      <c r="D348" s="4">
        <f t="shared" si="16"/>
        <v>0.03</v>
      </c>
      <c r="E348" s="2">
        <f t="shared" si="17"/>
        <v>8.7256218329507709E-15</v>
      </c>
    </row>
    <row r="349" spans="2:5" ht="16" customHeight="1" x14ac:dyDescent="0.3">
      <c r="B349" s="1">
        <v>342</v>
      </c>
      <c r="C349" s="2">
        <f t="shared" si="15"/>
        <v>90154.087977491232</v>
      </c>
      <c r="D349" s="4">
        <f t="shared" si="16"/>
        <v>0.03</v>
      </c>
      <c r="E349" s="2">
        <f t="shared" si="17"/>
        <v>7.9051692417447788E-15</v>
      </c>
    </row>
    <row r="350" spans="2:5" ht="16" customHeight="1" x14ac:dyDescent="0.3">
      <c r="B350" s="1">
        <v>343</v>
      </c>
      <c r="C350" s="2">
        <f t="shared" si="15"/>
        <v>92858.710616815966</v>
      </c>
      <c r="D350" s="4">
        <f t="shared" si="16"/>
        <v>0.03</v>
      </c>
      <c r="E350" s="2">
        <f t="shared" si="17"/>
        <v>7.1618621500004532E-15</v>
      </c>
    </row>
    <row r="351" spans="2:5" ht="16" customHeight="1" x14ac:dyDescent="0.3">
      <c r="B351" s="1">
        <v>344</v>
      </c>
      <c r="C351" s="2">
        <f t="shared" si="15"/>
        <v>95644.471935320442</v>
      </c>
      <c r="D351" s="4">
        <f t="shared" si="16"/>
        <v>0.03</v>
      </c>
      <c r="E351" s="2">
        <f t="shared" si="17"/>
        <v>6.4884467222726055E-15</v>
      </c>
    </row>
    <row r="352" spans="2:5" ht="16" customHeight="1" x14ac:dyDescent="0.3">
      <c r="B352" s="1">
        <v>345</v>
      </c>
      <c r="C352" s="2">
        <f t="shared" si="15"/>
        <v>98513.806093380059</v>
      </c>
      <c r="D352" s="4">
        <f t="shared" si="16"/>
        <v>0.03</v>
      </c>
      <c r="E352" s="2">
        <f t="shared" si="17"/>
        <v>5.8783511866068871E-15</v>
      </c>
    </row>
    <row r="353" spans="2:5" ht="16" customHeight="1" x14ac:dyDescent="0.3">
      <c r="B353" s="1">
        <v>346</v>
      </c>
      <c r="C353" s="2">
        <f t="shared" si="15"/>
        <v>101469.22027618147</v>
      </c>
      <c r="D353" s="4">
        <f t="shared" si="16"/>
        <v>0.03</v>
      </c>
      <c r="E353" s="2">
        <f t="shared" si="17"/>
        <v>5.3256217014878347E-15</v>
      </c>
    </row>
    <row r="354" spans="2:5" ht="16" customHeight="1" x14ac:dyDescent="0.3">
      <c r="B354" s="1">
        <v>347</v>
      </c>
      <c r="C354" s="2">
        <f t="shared" si="15"/>
        <v>104513.29688446692</v>
      </c>
      <c r="D354" s="4">
        <f t="shared" si="16"/>
        <v>0.03</v>
      </c>
      <c r="E354" s="2">
        <f t="shared" si="17"/>
        <v>4.824864253088202E-15</v>
      </c>
    </row>
    <row r="355" spans="2:5" ht="16" customHeight="1" x14ac:dyDescent="0.3">
      <c r="B355" s="1">
        <v>348</v>
      </c>
      <c r="C355" s="2">
        <f t="shared" si="15"/>
        <v>107648.69579100094</v>
      </c>
      <c r="D355" s="4">
        <f t="shared" si="16"/>
        <v>0.03</v>
      </c>
      <c r="E355" s="2">
        <f t="shared" si="17"/>
        <v>4.3711920158025409E-15</v>
      </c>
    </row>
    <row r="356" spans="2:5" ht="16" customHeight="1" x14ac:dyDescent="0.3">
      <c r="B356" s="1">
        <v>349</v>
      </c>
      <c r="C356" s="2">
        <f t="shared" si="15"/>
        <v>110878.15666473097</v>
      </c>
      <c r="D356" s="4">
        <f t="shared" si="16"/>
        <v>0.03</v>
      </c>
      <c r="E356" s="2">
        <f t="shared" si="17"/>
        <v>3.9601776623634659E-15</v>
      </c>
    </row>
    <row r="357" spans="2:5" ht="16" customHeight="1" x14ac:dyDescent="0.3">
      <c r="B357" s="1">
        <v>350</v>
      </c>
      <c r="C357" s="2">
        <f t="shared" si="15"/>
        <v>114204.50136467289</v>
      </c>
      <c r="D357" s="4">
        <f t="shared" si="16"/>
        <v>0.03</v>
      </c>
      <c r="E357" s="2">
        <f t="shared" si="17"/>
        <v>3.5878101581413145E-15</v>
      </c>
    </row>
    <row r="358" spans="2:5" ht="16" customHeight="1" x14ac:dyDescent="0.3">
      <c r="B358" s="1">
        <v>351</v>
      </c>
      <c r="C358" s="2">
        <f t="shared" si="15"/>
        <v>117630.63640561308</v>
      </c>
      <c r="D358" s="4">
        <f t="shared" si="16"/>
        <v>0.03</v>
      </c>
      <c r="E358" s="2">
        <f t="shared" si="17"/>
        <v>3.2504556179885269E-15</v>
      </c>
    </row>
    <row r="359" spans="2:5" ht="16" customHeight="1" x14ac:dyDescent="0.3">
      <c r="B359" s="1">
        <v>352</v>
      </c>
      <c r="C359" s="2">
        <f t="shared" si="15"/>
        <v>121159.55549778148</v>
      </c>
      <c r="D359" s="4">
        <f t="shared" si="16"/>
        <v>0.03</v>
      </c>
      <c r="E359" s="2">
        <f t="shared" si="17"/>
        <v>2.9448218436358619E-15</v>
      </c>
    </row>
    <row r="360" spans="2:5" ht="16" customHeight="1" x14ac:dyDescent="0.3">
      <c r="B360" s="1">
        <v>353</v>
      </c>
      <c r="C360" s="2">
        <f t="shared" si="15"/>
        <v>124794.34216271492</v>
      </c>
      <c r="D360" s="4">
        <f t="shared" si="16"/>
        <v>0.03</v>
      </c>
      <c r="E360" s="2">
        <f t="shared" si="17"/>
        <v>2.6679261955655863E-15</v>
      </c>
    </row>
    <row r="361" spans="2:5" ht="16" customHeight="1" x14ac:dyDescent="0.3">
      <c r="B361" s="1">
        <v>354</v>
      </c>
      <c r="C361" s="2">
        <f t="shared" si="15"/>
        <v>128538.17242759638</v>
      </c>
      <c r="D361" s="4">
        <f t="shared" si="16"/>
        <v>0.03</v>
      </c>
      <c r="E361" s="2">
        <f t="shared" si="17"/>
        <v>2.4170664858275241E-15</v>
      </c>
    </row>
    <row r="362" spans="2:5" ht="16" customHeight="1" x14ac:dyDescent="0.3">
      <c r="B362" s="1">
        <v>355</v>
      </c>
      <c r="C362" s="2">
        <f t="shared" ref="C362:C425" si="18">C361*(1+D362)</f>
        <v>132394.31760042429</v>
      </c>
      <c r="D362" s="4">
        <f t="shared" si="16"/>
        <v>0.03</v>
      </c>
      <c r="E362" s="2">
        <f t="shared" si="17"/>
        <v>2.1897946077447985E-15</v>
      </c>
    </row>
    <row r="363" spans="2:5" ht="16" customHeight="1" x14ac:dyDescent="0.3">
      <c r="B363" s="1">
        <v>356</v>
      </c>
      <c r="C363" s="2">
        <f t="shared" si="18"/>
        <v>136366.14712843701</v>
      </c>
      <c r="D363" s="4">
        <f t="shared" si="16"/>
        <v>0.03</v>
      </c>
      <c r="E363" s="2">
        <f t="shared" si="17"/>
        <v>1.9838926451650659E-15</v>
      </c>
    </row>
    <row r="364" spans="2:5" ht="16" customHeight="1" x14ac:dyDescent="0.3">
      <c r="B364" s="1">
        <v>357</v>
      </c>
      <c r="C364" s="2">
        <f t="shared" si="18"/>
        <v>140457.13154229012</v>
      </c>
      <c r="D364" s="4">
        <f t="shared" si="16"/>
        <v>0.03</v>
      </c>
      <c r="E364" s="2">
        <f t="shared" si="17"/>
        <v>1.7973512281105808E-15</v>
      </c>
    </row>
    <row r="365" spans="2:5" ht="16" customHeight="1" x14ac:dyDescent="0.3">
      <c r="B365" s="1">
        <v>358</v>
      </c>
      <c r="C365" s="2">
        <f t="shared" si="18"/>
        <v>144670.84548855884</v>
      </c>
      <c r="D365" s="4">
        <f t="shared" si="16"/>
        <v>0.03</v>
      </c>
      <c r="E365" s="2">
        <f t="shared" si="17"/>
        <v>1.6283499236027608E-15</v>
      </c>
    </row>
    <row r="366" spans="2:5" ht="16" customHeight="1" x14ac:dyDescent="0.3">
      <c r="B366" s="1">
        <v>359</v>
      </c>
      <c r="C366" s="2">
        <f t="shared" si="18"/>
        <v>149010.97085321561</v>
      </c>
      <c r="D366" s="4">
        <f t="shared" si="16"/>
        <v>0.03</v>
      </c>
      <c r="E366" s="2">
        <f t="shared" si="17"/>
        <v>1.4752394702978902E-15</v>
      </c>
    </row>
    <row r="367" spans="2:5" ht="16" customHeight="1" x14ac:dyDescent="0.3">
      <c r="B367" s="1">
        <v>360</v>
      </c>
      <c r="C367" s="2">
        <f t="shared" si="18"/>
        <v>153481.29997881208</v>
      </c>
      <c r="D367" s="4">
        <f t="shared" si="16"/>
        <v>0.03</v>
      </c>
      <c r="E367" s="2">
        <f t="shared" si="17"/>
        <v>1.3365256835641432E-15</v>
      </c>
    </row>
    <row r="368" spans="2:5" ht="16" customHeight="1" x14ac:dyDescent="0.3">
      <c r="B368" s="1">
        <v>361</v>
      </c>
      <c r="C368" s="2">
        <f t="shared" si="18"/>
        <v>158085.73897817644</v>
      </c>
      <c r="D368" s="4">
        <f t="shared" si="16"/>
        <v>0.03</v>
      </c>
      <c r="E368" s="2">
        <f t="shared" si="17"/>
        <v>1.2108548739316869E-15</v>
      </c>
    </row>
    <row r="369" spans="2:5" ht="16" customHeight="1" x14ac:dyDescent="0.3">
      <c r="B369" s="1">
        <v>362</v>
      </c>
      <c r="C369" s="2">
        <f t="shared" si="18"/>
        <v>162828.31114752174</v>
      </c>
      <c r="D369" s="4">
        <f t="shared" si="16"/>
        <v>0.03</v>
      </c>
      <c r="E369" s="2">
        <f t="shared" si="17"/>
        <v>1.0970006366164651E-15</v>
      </c>
    </row>
    <row r="370" spans="2:5" ht="16" customHeight="1" x14ac:dyDescent="0.3">
      <c r="B370" s="1">
        <v>363</v>
      </c>
      <c r="C370" s="2">
        <f t="shared" si="18"/>
        <v>167713.16048194739</v>
      </c>
      <c r="D370" s="4">
        <f t="shared" si="16"/>
        <v>0.03</v>
      </c>
      <c r="E370" s="2">
        <f t="shared" si="17"/>
        <v>9.9385188319836813E-16</v>
      </c>
    </row>
    <row r="371" spans="2:5" ht="16" customHeight="1" x14ac:dyDescent="0.3">
      <c r="B371" s="1">
        <v>364</v>
      </c>
      <c r="C371" s="2">
        <f t="shared" si="18"/>
        <v>172744.5552964058</v>
      </c>
      <c r="D371" s="4">
        <f t="shared" si="16"/>
        <v>0.03</v>
      </c>
      <c r="E371" s="2">
        <f t="shared" si="17"/>
        <v>9.0040199865652238E-16</v>
      </c>
    </row>
    <row r="372" spans="2:5" ht="16" customHeight="1" x14ac:dyDescent="0.3">
      <c r="B372" s="1">
        <v>365</v>
      </c>
      <c r="C372" s="2">
        <f t="shared" si="18"/>
        <v>177926.89195529799</v>
      </c>
      <c r="D372" s="4">
        <f t="shared" si="16"/>
        <v>0.03</v>
      </c>
      <c r="E372" s="2">
        <f t="shared" si="17"/>
        <v>8.1573901794664476E-16</v>
      </c>
    </row>
    <row r="373" spans="2:5" ht="16" customHeight="1" x14ac:dyDescent="0.3">
      <c r="B373" s="1">
        <v>366</v>
      </c>
      <c r="C373" s="2">
        <f t="shared" si="18"/>
        <v>183264.69871395692</v>
      </c>
      <c r="D373" s="4">
        <f t="shared" si="16"/>
        <v>0.03</v>
      </c>
      <c r="E373" s="2">
        <f t="shared" si="17"/>
        <v>7.3903672625497907E-16</v>
      </c>
    </row>
    <row r="374" spans="2:5" ht="16" customHeight="1" x14ac:dyDescent="0.3">
      <c r="B374" s="1">
        <v>367</v>
      </c>
      <c r="C374" s="2">
        <f t="shared" si="18"/>
        <v>188762.63967537563</v>
      </c>
      <c r="D374" s="4">
        <f t="shared" si="16"/>
        <v>0.03</v>
      </c>
      <c r="E374" s="2">
        <f t="shared" si="17"/>
        <v>6.6954659607737497E-16</v>
      </c>
    </row>
    <row r="375" spans="2:5" ht="16" customHeight="1" x14ac:dyDescent="0.3">
      <c r="B375" s="1">
        <v>368</v>
      </c>
      <c r="C375" s="2">
        <f t="shared" si="18"/>
        <v>194425.5188656369</v>
      </c>
      <c r="D375" s="4">
        <f t="shared" si="16"/>
        <v>0.03</v>
      </c>
      <c r="E375" s="2">
        <f t="shared" si="17"/>
        <v>6.0659048243853016E-16</v>
      </c>
    </row>
    <row r="376" spans="2:5" ht="16" customHeight="1" x14ac:dyDescent="0.3">
      <c r="B376" s="1">
        <v>369</v>
      </c>
      <c r="C376" s="2">
        <f t="shared" si="18"/>
        <v>200258.28443160601</v>
      </c>
      <c r="D376" s="4">
        <f t="shared" si="16"/>
        <v>0.03</v>
      </c>
      <c r="E376" s="2">
        <f t="shared" si="17"/>
        <v>5.4955400496500622E-16</v>
      </c>
    </row>
    <row r="377" spans="2:5" ht="16" customHeight="1" x14ac:dyDescent="0.3">
      <c r="B377" s="1">
        <v>370</v>
      </c>
      <c r="C377" s="2">
        <f t="shared" si="18"/>
        <v>206266.03296455418</v>
      </c>
      <c r="D377" s="4">
        <f t="shared" si="16"/>
        <v>0.03</v>
      </c>
      <c r="E377" s="2">
        <f t="shared" si="17"/>
        <v>4.9788055222855032E-16</v>
      </c>
    </row>
    <row r="378" spans="2:5" ht="16" customHeight="1" x14ac:dyDescent="0.3">
      <c r="B378" s="1">
        <v>371</v>
      </c>
      <c r="C378" s="2">
        <f t="shared" si="18"/>
        <v>212454.01395349082</v>
      </c>
      <c r="D378" s="4">
        <f t="shared" si="16"/>
        <v>0.03</v>
      </c>
      <c r="E378" s="2">
        <f t="shared" si="17"/>
        <v>4.5106584984889824E-16</v>
      </c>
    </row>
    <row r="379" spans="2:5" ht="16" customHeight="1" x14ac:dyDescent="0.3">
      <c r="B379" s="1">
        <v>372</v>
      </c>
      <c r="C379" s="2">
        <f t="shared" si="18"/>
        <v>218827.63437209555</v>
      </c>
      <c r="D379" s="4">
        <f t="shared" si="16"/>
        <v>0.03</v>
      </c>
      <c r="E379" s="2">
        <f t="shared" si="17"/>
        <v>4.0865303934689746E-16</v>
      </c>
    </row>
    <row r="380" spans="2:5" ht="16" customHeight="1" x14ac:dyDescent="0.3">
      <c r="B380" s="1">
        <v>373</v>
      </c>
      <c r="C380" s="2">
        <f t="shared" si="18"/>
        <v>225392.46340325841</v>
      </c>
      <c r="D380" s="4">
        <f t="shared" si="16"/>
        <v>0.03</v>
      </c>
      <c r="E380" s="2">
        <f t="shared" si="17"/>
        <v>3.7022821972312696E-16</v>
      </c>
    </row>
    <row r="381" spans="2:5" ht="16" customHeight="1" x14ac:dyDescent="0.3">
      <c r="B381" s="1">
        <v>374</v>
      </c>
      <c r="C381" s="2">
        <f t="shared" si="18"/>
        <v>232154.23730535616</v>
      </c>
      <c r="D381" s="4">
        <f t="shared" si="16"/>
        <v>0.03</v>
      </c>
      <c r="E381" s="2">
        <f t="shared" si="17"/>
        <v>3.3541640825287227E-16</v>
      </c>
    </row>
    <row r="382" spans="2:5" ht="16" customHeight="1" x14ac:dyDescent="0.3">
      <c r="B382" s="1">
        <v>375</v>
      </c>
      <c r="C382" s="2">
        <f t="shared" si="18"/>
        <v>239118.86442451685</v>
      </c>
      <c r="D382" s="4">
        <f t="shared" si="16"/>
        <v>0.03</v>
      </c>
      <c r="E382" s="2">
        <f t="shared" si="17"/>
        <v>3.038778810793867E-16</v>
      </c>
    </row>
    <row r="383" spans="2:5" ht="16" customHeight="1" x14ac:dyDescent="0.3">
      <c r="B383" s="1">
        <v>376</v>
      </c>
      <c r="C383" s="2">
        <f t="shared" si="18"/>
        <v>246292.43035725236</v>
      </c>
      <c r="D383" s="4">
        <f t="shared" si="16"/>
        <v>0.03</v>
      </c>
      <c r="E383" s="2">
        <f t="shared" si="17"/>
        <v>2.7530485789377646E-16</v>
      </c>
    </row>
    <row r="384" spans="2:5" ht="16" customHeight="1" x14ac:dyDescent="0.3">
      <c r="B384" s="1">
        <v>377</v>
      </c>
      <c r="C384" s="2">
        <f t="shared" si="18"/>
        <v>253681.20326796995</v>
      </c>
      <c r="D384" s="4">
        <f t="shared" si="16"/>
        <v>0.03</v>
      </c>
      <c r="E384" s="2">
        <f t="shared" si="17"/>
        <v>2.4941849834773576E-16</v>
      </c>
    </row>
    <row r="385" spans="2:5" ht="16" customHeight="1" x14ac:dyDescent="0.3">
      <c r="B385" s="1">
        <v>378</v>
      </c>
      <c r="C385" s="2">
        <f t="shared" si="18"/>
        <v>261291.63936600904</v>
      </c>
      <c r="D385" s="4">
        <f t="shared" si="16"/>
        <v>0.03</v>
      </c>
      <c r="E385" s="2">
        <f t="shared" si="17"/>
        <v>2.2596618088752502E-16</v>
      </c>
    </row>
    <row r="386" spans="2:5" ht="16" customHeight="1" x14ac:dyDescent="0.3">
      <c r="B386" s="1">
        <v>379</v>
      </c>
      <c r="C386" s="2">
        <f t="shared" si="18"/>
        <v>269130.3885469893</v>
      </c>
      <c r="D386" s="4">
        <f t="shared" si="16"/>
        <v>0.03</v>
      </c>
      <c r="E386" s="2">
        <f t="shared" si="17"/>
        <v>2.0471903745369175E-16</v>
      </c>
    </row>
    <row r="387" spans="2:5" ht="16" customHeight="1" x14ac:dyDescent="0.3">
      <c r="B387" s="1">
        <v>380</v>
      </c>
      <c r="C387" s="2">
        <f t="shared" si="18"/>
        <v>277204.30020339898</v>
      </c>
      <c r="D387" s="4">
        <f t="shared" si="16"/>
        <v>0.03</v>
      </c>
      <c r="E387" s="2">
        <f t="shared" si="17"/>
        <v>1.8546971998799567E-16</v>
      </c>
    </row>
    <row r="388" spans="2:5" ht="16" customHeight="1" x14ac:dyDescent="0.3">
      <c r="B388" s="1">
        <v>381</v>
      </c>
      <c r="C388" s="2">
        <f t="shared" si="18"/>
        <v>285520.42920950096</v>
      </c>
      <c r="D388" s="4">
        <f t="shared" si="16"/>
        <v>0.03</v>
      </c>
      <c r="E388" s="2">
        <f t="shared" si="17"/>
        <v>1.6803037695117499E-16</v>
      </c>
    </row>
    <row r="389" spans="2:5" ht="16" customHeight="1" x14ac:dyDescent="0.3">
      <c r="B389" s="1">
        <v>382</v>
      </c>
      <c r="C389" s="2">
        <f t="shared" si="18"/>
        <v>294086.042085786</v>
      </c>
      <c r="D389" s="4">
        <f t="shared" si="16"/>
        <v>0.03</v>
      </c>
      <c r="E389" s="2">
        <f t="shared" si="17"/>
        <v>1.5223082010465846E-16</v>
      </c>
    </row>
    <row r="390" spans="2:5" ht="16" customHeight="1" x14ac:dyDescent="0.3">
      <c r="B390" s="1">
        <v>383</v>
      </c>
      <c r="C390" s="2">
        <f t="shared" si="18"/>
        <v>302908.6233483596</v>
      </c>
      <c r="D390" s="4">
        <f t="shared" si="16"/>
        <v>0.03</v>
      </c>
      <c r="E390" s="2">
        <f t="shared" si="17"/>
        <v>1.3791686366608988E-16</v>
      </c>
    </row>
    <row r="391" spans="2:5" ht="16" customHeight="1" x14ac:dyDescent="0.3">
      <c r="B391" s="1">
        <v>384</v>
      </c>
      <c r="C391" s="2">
        <f t="shared" si="18"/>
        <v>311995.88204881042</v>
      </c>
      <c r="D391" s="4">
        <f t="shared" si="16"/>
        <v>0.03</v>
      </c>
      <c r="E391" s="2">
        <f t="shared" si="17"/>
        <v>1.2494881963070207E-16</v>
      </c>
    </row>
    <row r="392" spans="2:5" ht="16" customHeight="1" x14ac:dyDescent="0.3">
      <c r="B392" s="1">
        <v>385</v>
      </c>
      <c r="C392" s="2">
        <f t="shared" si="18"/>
        <v>321355.75851027475</v>
      </c>
      <c r="D392" s="4">
        <f t="shared" si="16"/>
        <v>0.03</v>
      </c>
      <c r="E392" s="2">
        <f t="shared" si="17"/>
        <v>1.1320013457458247E-16</v>
      </c>
    </row>
    <row r="393" spans="2:5" ht="16" customHeight="1" x14ac:dyDescent="0.3">
      <c r="B393" s="1">
        <v>386</v>
      </c>
      <c r="C393" s="2">
        <f t="shared" si="18"/>
        <v>330996.43126558303</v>
      </c>
      <c r="D393" s="4">
        <f t="shared" si="16"/>
        <v>0.03</v>
      </c>
      <c r="E393" s="2">
        <f t="shared" si="17"/>
        <v>1.0255615463657326E-16</v>
      </c>
    </row>
    <row r="394" spans="2:5" ht="16" customHeight="1" x14ac:dyDescent="0.3">
      <c r="B394" s="1">
        <v>387</v>
      </c>
      <c r="C394" s="2">
        <f t="shared" si="18"/>
        <v>340926.32420355052</v>
      </c>
      <c r="D394" s="4">
        <f t="shared" ref="D394:D457" si="19">$C$4</f>
        <v>0.03</v>
      </c>
      <c r="E394" s="2">
        <f t="shared" ref="E394:E457" si="20">C394/(1+$E$4)^B394</f>
        <v>9.2913006626428022E-17</v>
      </c>
    </row>
    <row r="395" spans="2:5" ht="16" customHeight="1" x14ac:dyDescent="0.3">
      <c r="B395" s="1">
        <v>388</v>
      </c>
      <c r="C395" s="2">
        <f t="shared" si="18"/>
        <v>351154.11392965703</v>
      </c>
      <c r="D395" s="4">
        <f t="shared" si="19"/>
        <v>0.03</v>
      </c>
      <c r="E395" s="2">
        <f t="shared" si="20"/>
        <v>8.4176584340107923E-17</v>
      </c>
    </row>
    <row r="396" spans="2:5" ht="16" customHeight="1" x14ac:dyDescent="0.3">
      <c r="B396" s="1">
        <v>389</v>
      </c>
      <c r="C396" s="2">
        <f t="shared" si="18"/>
        <v>361688.73734754673</v>
      </c>
      <c r="D396" s="4">
        <f t="shared" si="19"/>
        <v>0.03</v>
      </c>
      <c r="E396" s="2">
        <f t="shared" si="20"/>
        <v>7.6261630189802247E-17</v>
      </c>
    </row>
    <row r="397" spans="2:5" ht="16" customHeight="1" x14ac:dyDescent="0.3">
      <c r="B397" s="1">
        <v>390</v>
      </c>
      <c r="C397" s="2">
        <f t="shared" si="18"/>
        <v>372539.39946797315</v>
      </c>
      <c r="D397" s="4">
        <f t="shared" si="19"/>
        <v>0.03</v>
      </c>
      <c r="E397" s="2">
        <f t="shared" si="20"/>
        <v>6.9090903186422931E-17</v>
      </c>
    </row>
    <row r="398" spans="2:5" ht="16" customHeight="1" x14ac:dyDescent="0.3">
      <c r="B398" s="1">
        <v>391</v>
      </c>
      <c r="C398" s="2">
        <f t="shared" si="18"/>
        <v>383715.58145201235</v>
      </c>
      <c r="D398" s="4">
        <f t="shared" si="19"/>
        <v>0.03</v>
      </c>
      <c r="E398" s="2">
        <f t="shared" si="20"/>
        <v>6.2594425155023582E-17</v>
      </c>
    </row>
    <row r="399" spans="2:5" ht="16" customHeight="1" x14ac:dyDescent="0.3">
      <c r="B399" s="1">
        <v>392</v>
      </c>
      <c r="C399" s="2">
        <f t="shared" si="18"/>
        <v>395227.04889557272</v>
      </c>
      <c r="D399" s="4">
        <f t="shared" si="19"/>
        <v>0.03</v>
      </c>
      <c r="E399" s="2">
        <f t="shared" si="20"/>
        <v>5.6708797827060235E-17</v>
      </c>
    </row>
    <row r="400" spans="2:5" ht="16" customHeight="1" x14ac:dyDescent="0.3">
      <c r="B400" s="1">
        <v>393</v>
      </c>
      <c r="C400" s="2">
        <f t="shared" si="18"/>
        <v>407083.86036243994</v>
      </c>
      <c r="D400" s="4">
        <f t="shared" si="19"/>
        <v>0.03</v>
      </c>
      <c r="E400" s="2">
        <f t="shared" si="20"/>
        <v>5.1376584145086564E-17</v>
      </c>
    </row>
    <row r="401" spans="2:5" ht="16" customHeight="1" x14ac:dyDescent="0.3">
      <c r="B401" s="1">
        <v>394</v>
      </c>
      <c r="C401" s="2">
        <f t="shared" si="18"/>
        <v>419296.37617331313</v>
      </c>
      <c r="D401" s="4">
        <f t="shared" si="19"/>
        <v>0.03</v>
      </c>
      <c r="E401" s="2">
        <f t="shared" si="20"/>
        <v>4.6545747742118792E-17</v>
      </c>
    </row>
    <row r="402" spans="2:5" ht="16" customHeight="1" x14ac:dyDescent="0.3">
      <c r="B402" s="1">
        <v>395</v>
      </c>
      <c r="C402" s="2">
        <f t="shared" si="18"/>
        <v>431875.26745851251</v>
      </c>
      <c r="D402" s="4">
        <f t="shared" si="19"/>
        <v>0.03</v>
      </c>
      <c r="E402" s="2">
        <f t="shared" si="20"/>
        <v>4.2169145125623378E-17</v>
      </c>
    </row>
    <row r="403" spans="2:5" ht="16" customHeight="1" x14ac:dyDescent="0.3">
      <c r="B403" s="1">
        <v>396</v>
      </c>
      <c r="C403" s="2">
        <f t="shared" si="18"/>
        <v>444831.5254822679</v>
      </c>
      <c r="D403" s="4">
        <f t="shared" si="19"/>
        <v>0.03</v>
      </c>
      <c r="E403" s="2">
        <f t="shared" si="20"/>
        <v>3.8204065610418299E-17</v>
      </c>
    </row>
    <row r="404" spans="2:5" ht="16" customHeight="1" x14ac:dyDescent="0.3">
      <c r="B404" s="1">
        <v>397</v>
      </c>
      <c r="C404" s="2">
        <f t="shared" si="18"/>
        <v>458176.47124673595</v>
      </c>
      <c r="D404" s="4">
        <f t="shared" si="19"/>
        <v>0.03</v>
      </c>
      <c r="E404" s="2">
        <f t="shared" si="20"/>
        <v>3.4611814510754084E-17</v>
      </c>
    </row>
    <row r="405" spans="2:5" ht="16" customHeight="1" x14ac:dyDescent="0.3">
      <c r="B405" s="1">
        <v>398</v>
      </c>
      <c r="C405" s="2">
        <f t="shared" si="18"/>
        <v>471921.76538413804</v>
      </c>
      <c r="D405" s="4">
        <f t="shared" si="19"/>
        <v>0.03</v>
      </c>
      <c r="E405" s="2">
        <f t="shared" si="20"/>
        <v>3.1357335524001342E-17</v>
      </c>
    </row>
    <row r="406" spans="2:5" ht="16" customHeight="1" x14ac:dyDescent="0.3">
      <c r="B406" s="1">
        <v>399</v>
      </c>
      <c r="C406" s="2">
        <f t="shared" si="18"/>
        <v>486079.41834566218</v>
      </c>
      <c r="D406" s="4">
        <f t="shared" si="19"/>
        <v>0.03</v>
      </c>
      <c r="E406" s="2">
        <f t="shared" si="20"/>
        <v>2.8408868620837095E-17</v>
      </c>
    </row>
    <row r="407" spans="2:5" ht="16" customHeight="1" x14ac:dyDescent="0.3">
      <c r="B407" s="1">
        <v>400</v>
      </c>
      <c r="C407" s="2">
        <f t="shared" si="18"/>
        <v>500661.80089603207</v>
      </c>
      <c r="D407" s="4">
        <f t="shared" si="19"/>
        <v>0.03</v>
      </c>
      <c r="E407" s="2">
        <f t="shared" si="20"/>
        <v>2.5737640103325895E-17</v>
      </c>
    </row>
    <row r="408" spans="2:5" ht="16" customHeight="1" x14ac:dyDescent="0.3">
      <c r="B408" s="1">
        <v>401</v>
      </c>
      <c r="C408" s="2">
        <f t="shared" si="18"/>
        <v>515681.65492291306</v>
      </c>
      <c r="D408" s="4">
        <f t="shared" si="19"/>
        <v>0.03</v>
      </c>
      <c r="E408" s="2">
        <f t="shared" si="20"/>
        <v>2.3317581806213107E-17</v>
      </c>
    </row>
    <row r="409" spans="2:5" ht="16" customHeight="1" x14ac:dyDescent="0.3">
      <c r="B409" s="1">
        <v>402</v>
      </c>
      <c r="C409" s="2">
        <f t="shared" si="18"/>
        <v>531152.10457060044</v>
      </c>
      <c r="D409" s="4">
        <f t="shared" si="19"/>
        <v>0.03</v>
      </c>
      <c r="E409" s="2">
        <f t="shared" si="20"/>
        <v>2.1125076701153373E-17</v>
      </c>
    </row>
    <row r="410" spans="2:5" ht="16" customHeight="1" x14ac:dyDescent="0.3">
      <c r="B410" s="1">
        <v>403</v>
      </c>
      <c r="C410" s="2">
        <f t="shared" si="18"/>
        <v>547086.66770771844</v>
      </c>
      <c r="D410" s="4">
        <f t="shared" si="19"/>
        <v>0.03</v>
      </c>
      <c r="E410" s="2">
        <f t="shared" si="20"/>
        <v>1.9138728421259452E-17</v>
      </c>
    </row>
    <row r="411" spans="2:5" ht="16" customHeight="1" x14ac:dyDescent="0.3">
      <c r="B411" s="1">
        <v>404</v>
      </c>
      <c r="C411" s="2">
        <f t="shared" si="18"/>
        <v>563499.26773894997</v>
      </c>
      <c r="D411" s="4">
        <f t="shared" si="19"/>
        <v>0.03</v>
      </c>
      <c r="E411" s="2">
        <f t="shared" si="20"/>
        <v>1.7339152456792061E-17</v>
      </c>
    </row>
    <row r="412" spans="2:5" ht="16" customHeight="1" x14ac:dyDescent="0.3">
      <c r="B412" s="1">
        <v>405</v>
      </c>
      <c r="C412" s="2">
        <f t="shared" si="18"/>
        <v>580404.24577111844</v>
      </c>
      <c r="D412" s="4">
        <f t="shared" si="19"/>
        <v>0.03</v>
      </c>
      <c r="E412" s="2">
        <f t="shared" si="20"/>
        <v>1.5708786984297134E-17</v>
      </c>
    </row>
    <row r="413" spans="2:5" ht="16" customHeight="1" x14ac:dyDescent="0.3">
      <c r="B413" s="1">
        <v>406</v>
      </c>
      <c r="C413" s="2">
        <f t="shared" si="18"/>
        <v>597816.37314425199</v>
      </c>
      <c r="D413" s="4">
        <f t="shared" si="19"/>
        <v>0.03</v>
      </c>
      <c r="E413" s="2">
        <f t="shared" si="20"/>
        <v>1.4231721483097083E-17</v>
      </c>
    </row>
    <row r="414" spans="2:5" ht="16" customHeight="1" x14ac:dyDescent="0.3">
      <c r="B414" s="1">
        <v>407</v>
      </c>
      <c r="C414" s="2">
        <f t="shared" si="18"/>
        <v>615750.86433857959</v>
      </c>
      <c r="D414" s="4">
        <f t="shared" si="19"/>
        <v>0.03</v>
      </c>
      <c r="E414" s="2">
        <f t="shared" si="20"/>
        <v>1.2893541466627089E-17</v>
      </c>
    </row>
    <row r="415" spans="2:5" ht="16" customHeight="1" x14ac:dyDescent="0.3">
      <c r="B415" s="1">
        <v>408</v>
      </c>
      <c r="C415" s="2">
        <f t="shared" si="18"/>
        <v>634223.39026873698</v>
      </c>
      <c r="D415" s="4">
        <f t="shared" si="19"/>
        <v>0.03</v>
      </c>
      <c r="E415" s="2">
        <f t="shared" si="20"/>
        <v>1.1681187813370181E-17</v>
      </c>
    </row>
    <row r="416" spans="2:5" ht="16" customHeight="1" x14ac:dyDescent="0.3">
      <c r="B416" s="1">
        <v>409</v>
      </c>
      <c r="C416" s="2">
        <f t="shared" si="18"/>
        <v>653250.09197679907</v>
      </c>
      <c r="D416" s="4">
        <f t="shared" si="19"/>
        <v>0.03</v>
      </c>
      <c r="E416" s="2">
        <f t="shared" si="20"/>
        <v>1.0582829324620225E-17</v>
      </c>
    </row>
    <row r="417" spans="2:5" ht="16" customHeight="1" x14ac:dyDescent="0.3">
      <c r="B417" s="1">
        <v>410</v>
      </c>
      <c r="C417" s="2">
        <f t="shared" si="18"/>
        <v>672847.59473610308</v>
      </c>
      <c r="D417" s="4">
        <f t="shared" si="19"/>
        <v>0.03</v>
      </c>
      <c r="E417" s="2">
        <f t="shared" si="20"/>
        <v>9.5877472653809949E-18</v>
      </c>
    </row>
    <row r="418" spans="2:5" ht="16" customHeight="1" x14ac:dyDescent="0.3">
      <c r="B418" s="1">
        <v>411</v>
      </c>
      <c r="C418" s="2">
        <f t="shared" si="18"/>
        <v>693033.02257818624</v>
      </c>
      <c r="D418" s="4">
        <f t="shared" si="19"/>
        <v>0.03</v>
      </c>
      <c r="E418" s="2">
        <f t="shared" si="20"/>
        <v>8.6862307616512176E-18</v>
      </c>
    </row>
    <row r="419" spans="2:5" ht="16" customHeight="1" x14ac:dyDescent="0.3">
      <c r="B419" s="1">
        <v>412</v>
      </c>
      <c r="C419" s="2">
        <f t="shared" si="18"/>
        <v>713824.0132555319</v>
      </c>
      <c r="D419" s="4">
        <f t="shared" si="19"/>
        <v>0.03</v>
      </c>
      <c r="E419" s="2">
        <f t="shared" si="20"/>
        <v>7.8694820332915441E-18</v>
      </c>
    </row>
    <row r="420" spans="2:5" ht="16" customHeight="1" x14ac:dyDescent="0.3">
      <c r="B420" s="1">
        <v>413</v>
      </c>
      <c r="C420" s="2">
        <f t="shared" si="18"/>
        <v>735238.73365319788</v>
      </c>
      <c r="D420" s="4">
        <f t="shared" si="19"/>
        <v>0.03</v>
      </c>
      <c r="E420" s="2">
        <f t="shared" si="20"/>
        <v>7.1295305376535962E-18</v>
      </c>
    </row>
    <row r="421" spans="2:5" ht="16" customHeight="1" x14ac:dyDescent="0.3">
      <c r="B421" s="1">
        <v>414</v>
      </c>
      <c r="C421" s="2">
        <f t="shared" si="18"/>
        <v>757295.89566279389</v>
      </c>
      <c r="D421" s="4">
        <f t="shared" si="19"/>
        <v>0.03</v>
      </c>
      <c r="E421" s="2">
        <f t="shared" si="20"/>
        <v>6.4591551861100823E-18</v>
      </c>
    </row>
    <row r="422" spans="2:5" ht="16" customHeight="1" x14ac:dyDescent="0.3">
      <c r="B422" s="1">
        <v>415</v>
      </c>
      <c r="C422" s="2">
        <f t="shared" si="18"/>
        <v>780014.77253267774</v>
      </c>
      <c r="D422" s="4">
        <f t="shared" si="19"/>
        <v>0.03</v>
      </c>
      <c r="E422" s="2">
        <f t="shared" si="20"/>
        <v>5.8518138744074275E-18</v>
      </c>
    </row>
    <row r="423" spans="2:5" ht="16" customHeight="1" x14ac:dyDescent="0.3">
      <c r="B423" s="1">
        <v>416</v>
      </c>
      <c r="C423" s="2">
        <f t="shared" si="18"/>
        <v>803415.2157086581</v>
      </c>
      <c r="D423" s="4">
        <f t="shared" si="19"/>
        <v>0.03</v>
      </c>
      <c r="E423" s="2">
        <f t="shared" si="20"/>
        <v>5.3015796391369834E-18</v>
      </c>
    </row>
    <row r="424" spans="2:5" ht="16" customHeight="1" x14ac:dyDescent="0.3">
      <c r="B424" s="1">
        <v>417</v>
      </c>
      <c r="C424" s="2">
        <f t="shared" si="18"/>
        <v>827517.67217991792</v>
      </c>
      <c r="D424" s="4">
        <f t="shared" si="19"/>
        <v>0.03</v>
      </c>
      <c r="E424" s="2">
        <f t="shared" si="20"/>
        <v>4.8030828172842421E-18</v>
      </c>
    </row>
    <row r="425" spans="2:5" ht="16" customHeight="1" x14ac:dyDescent="0.3">
      <c r="B425" s="1">
        <v>418</v>
      </c>
      <c r="C425" s="2">
        <f t="shared" si="18"/>
        <v>852343.20234531548</v>
      </c>
      <c r="D425" s="4">
        <f t="shared" si="19"/>
        <v>0.03</v>
      </c>
      <c r="E425" s="2">
        <f t="shared" si="20"/>
        <v>4.3514586443987659E-18</v>
      </c>
    </row>
    <row r="426" spans="2:5" ht="16" customHeight="1" x14ac:dyDescent="0.3">
      <c r="B426" s="1">
        <v>419</v>
      </c>
      <c r="C426" s="2">
        <f t="shared" ref="C426:C489" si="21">C425*(1+D426)</f>
        <v>877913.49841567501</v>
      </c>
      <c r="D426" s="4">
        <f t="shared" si="19"/>
        <v>0.03</v>
      </c>
      <c r="E426" s="2">
        <f t="shared" si="20"/>
        <v>3.9422997800023531E-18</v>
      </c>
    </row>
    <row r="427" spans="2:5" ht="16" customHeight="1" x14ac:dyDescent="0.3">
      <c r="B427" s="1">
        <v>420</v>
      </c>
      <c r="C427" s="2">
        <f t="shared" si="21"/>
        <v>904250.90336814534</v>
      </c>
      <c r="D427" s="4">
        <f t="shared" si="19"/>
        <v>0.03</v>
      </c>
      <c r="E427" s="2">
        <f t="shared" si="20"/>
        <v>3.5716132969371195E-18</v>
      </c>
    </row>
    <row r="428" spans="2:5" ht="16" customHeight="1" x14ac:dyDescent="0.3">
      <c r="B428" s="1">
        <v>421</v>
      </c>
      <c r="C428" s="2">
        <f t="shared" si="21"/>
        <v>931378.43046918977</v>
      </c>
      <c r="D428" s="4">
        <f t="shared" si="19"/>
        <v>0.03</v>
      </c>
      <c r="E428" s="2">
        <f t="shared" si="20"/>
        <v>3.2357817149182965E-18</v>
      </c>
    </row>
    <row r="429" spans="2:5" ht="16" customHeight="1" x14ac:dyDescent="0.3">
      <c r="B429" s="1">
        <v>422</v>
      </c>
      <c r="C429" s="2">
        <f t="shared" si="21"/>
        <v>959319.78338326549</v>
      </c>
      <c r="D429" s="4">
        <f t="shared" si="19"/>
        <v>0.03</v>
      </c>
      <c r="E429" s="2">
        <f t="shared" si="20"/>
        <v>2.9315276980233313E-18</v>
      </c>
    </row>
    <row r="430" spans="2:5" ht="16" customHeight="1" x14ac:dyDescent="0.3">
      <c r="B430" s="1">
        <v>423</v>
      </c>
      <c r="C430" s="2">
        <f t="shared" si="21"/>
        <v>988099.37688476348</v>
      </c>
      <c r="D430" s="4">
        <f t="shared" si="19"/>
        <v>0.03</v>
      </c>
      <c r="E430" s="2">
        <f t="shared" si="20"/>
        <v>2.6558820716047474E-18</v>
      </c>
    </row>
    <row r="431" spans="2:5" ht="16" customHeight="1" x14ac:dyDescent="0.3">
      <c r="B431" s="1">
        <v>424</v>
      </c>
      <c r="C431" s="2">
        <f t="shared" si="21"/>
        <v>1017742.3581913064</v>
      </c>
      <c r="D431" s="4">
        <f t="shared" si="19"/>
        <v>0.03</v>
      </c>
      <c r="E431" s="2">
        <f t="shared" si="20"/>
        <v>2.4061548465080842E-18</v>
      </c>
    </row>
    <row r="432" spans="2:5" ht="16" customHeight="1" x14ac:dyDescent="0.3">
      <c r="B432" s="1">
        <v>425</v>
      </c>
      <c r="C432" s="2">
        <f t="shared" si="21"/>
        <v>1048274.6289370456</v>
      </c>
      <c r="D432" s="4">
        <f t="shared" si="19"/>
        <v>0.03</v>
      </c>
      <c r="E432" s="2">
        <f t="shared" si="20"/>
        <v>2.1799089678240644E-18</v>
      </c>
    </row>
    <row r="433" spans="2:5" ht="16" customHeight="1" x14ac:dyDescent="0.3">
      <c r="B433" s="1">
        <v>426</v>
      </c>
      <c r="C433" s="2">
        <f t="shared" si="21"/>
        <v>1079722.8678051569</v>
      </c>
      <c r="D433" s="4">
        <f t="shared" si="19"/>
        <v>0.03</v>
      </c>
      <c r="E433" s="2">
        <f t="shared" si="20"/>
        <v>1.9749365319925649E-18</v>
      </c>
    </row>
    <row r="434" spans="2:5" ht="16" customHeight="1" x14ac:dyDescent="0.3">
      <c r="B434" s="1">
        <v>427</v>
      </c>
      <c r="C434" s="2">
        <f t="shared" si="21"/>
        <v>1112114.5538393117</v>
      </c>
      <c r="D434" s="4">
        <f t="shared" si="19"/>
        <v>0.03</v>
      </c>
      <c r="E434" s="2">
        <f t="shared" si="20"/>
        <v>1.7892372401642457E-18</v>
      </c>
    </row>
    <row r="435" spans="2:5" ht="16" customHeight="1" x14ac:dyDescent="0.3">
      <c r="B435" s="1">
        <v>428</v>
      </c>
      <c r="C435" s="2">
        <f t="shared" si="21"/>
        <v>1145477.990454491</v>
      </c>
      <c r="D435" s="4">
        <f t="shared" si="19"/>
        <v>0.03</v>
      </c>
      <c r="E435" s="2">
        <f t="shared" si="20"/>
        <v>1.6209988775490531E-18</v>
      </c>
    </row>
    <row r="436" spans="2:5" ht="16" customHeight="1" x14ac:dyDescent="0.3">
      <c r="B436" s="1">
        <v>429</v>
      </c>
      <c r="C436" s="2">
        <f t="shared" si="21"/>
        <v>1179842.3301681257</v>
      </c>
      <c r="D436" s="4">
        <f t="shared" si="19"/>
        <v>0.03</v>
      </c>
      <c r="E436" s="2">
        <f t="shared" si="20"/>
        <v>1.4685796282521378E-18</v>
      </c>
    </row>
    <row r="437" spans="2:5" ht="16" customHeight="1" x14ac:dyDescent="0.3">
      <c r="B437" s="1">
        <v>430</v>
      </c>
      <c r="C437" s="2">
        <f t="shared" si="21"/>
        <v>1215237.6000731695</v>
      </c>
      <c r="D437" s="4">
        <f t="shared" si="19"/>
        <v>0.03</v>
      </c>
      <c r="E437" s="2">
        <f t="shared" si="20"/>
        <v>1.3304920530100267E-18</v>
      </c>
    </row>
    <row r="438" spans="2:5" ht="16" customHeight="1" x14ac:dyDescent="0.3">
      <c r="B438" s="1">
        <v>431</v>
      </c>
      <c r="C438" s="2">
        <f t="shared" si="21"/>
        <v>1251694.7280753646</v>
      </c>
      <c r="D438" s="4">
        <f t="shared" si="19"/>
        <v>0.03</v>
      </c>
      <c r="E438" s="2">
        <f t="shared" si="20"/>
        <v>1.2053885734678808E-18</v>
      </c>
    </row>
    <row r="439" spans="2:5" ht="16" customHeight="1" x14ac:dyDescent="0.3">
      <c r="B439" s="1">
        <v>432</v>
      </c>
      <c r="C439" s="2">
        <f t="shared" si="21"/>
        <v>1289245.5699176255</v>
      </c>
      <c r="D439" s="4">
        <f t="shared" si="19"/>
        <v>0.03</v>
      </c>
      <c r="E439" s="2">
        <f t="shared" si="20"/>
        <v>1.0920483213408439E-18</v>
      </c>
    </row>
    <row r="440" spans="2:5" ht="16" customHeight="1" x14ac:dyDescent="0.3">
      <c r="B440" s="1">
        <v>433</v>
      </c>
      <c r="C440" s="2">
        <f t="shared" si="21"/>
        <v>1327922.9370151544</v>
      </c>
      <c r="D440" s="4">
        <f t="shared" si="19"/>
        <v>0.03</v>
      </c>
      <c r="E440" s="2">
        <f t="shared" si="20"/>
        <v>9.8936522412217193E-19</v>
      </c>
    </row>
    <row r="441" spans="2:5" ht="16" customHeight="1" x14ac:dyDescent="0.3">
      <c r="B441" s="1">
        <v>434</v>
      </c>
      <c r="C441" s="2">
        <f t="shared" si="21"/>
        <v>1367760.6251256091</v>
      </c>
      <c r="D441" s="4">
        <f t="shared" si="19"/>
        <v>0.03</v>
      </c>
      <c r="E441" s="2">
        <f t="shared" si="20"/>
        <v>8.9633721106815809E-19</v>
      </c>
    </row>
    <row r="442" spans="2:5" ht="16" customHeight="1" x14ac:dyDescent="0.3">
      <c r="B442" s="1">
        <v>435</v>
      </c>
      <c r="C442" s="2">
        <f t="shared" si="21"/>
        <v>1408793.4438793773</v>
      </c>
      <c r="D442" s="4">
        <f t="shared" si="19"/>
        <v>0.03</v>
      </c>
      <c r="E442" s="2">
        <f t="shared" si="20"/>
        <v>8.1205643412248451E-19</v>
      </c>
    </row>
    <row r="443" spans="2:5" ht="16" customHeight="1" x14ac:dyDescent="0.3">
      <c r="B443" s="1">
        <v>436</v>
      </c>
      <c r="C443" s="2">
        <f t="shared" si="21"/>
        <v>1451057.2471957586</v>
      </c>
      <c r="D443" s="4">
        <f t="shared" si="19"/>
        <v>0.03</v>
      </c>
      <c r="E443" s="2">
        <f t="shared" si="20"/>
        <v>7.3570040834730122E-19</v>
      </c>
    </row>
    <row r="444" spans="2:5" ht="16" customHeight="1" x14ac:dyDescent="0.3">
      <c r="B444" s="1">
        <v>437</v>
      </c>
      <c r="C444" s="2">
        <f t="shared" si="21"/>
        <v>1494588.9646116314</v>
      </c>
      <c r="D444" s="4">
        <f t="shared" si="19"/>
        <v>0.03</v>
      </c>
      <c r="E444" s="2">
        <f t="shared" si="20"/>
        <v>6.6652398540166837E-19</v>
      </c>
    </row>
    <row r="445" spans="2:5" ht="16" customHeight="1" x14ac:dyDescent="0.3">
      <c r="B445" s="1">
        <v>438</v>
      </c>
      <c r="C445" s="2">
        <f t="shared" si="21"/>
        <v>1539426.6335499804</v>
      </c>
      <c r="D445" s="4">
        <f t="shared" si="19"/>
        <v>0.03</v>
      </c>
      <c r="E445" s="2">
        <f t="shared" si="20"/>
        <v>6.0385208173760454E-19</v>
      </c>
    </row>
    <row r="446" spans="2:5" ht="16" customHeight="1" x14ac:dyDescent="0.3">
      <c r="B446" s="1">
        <v>439</v>
      </c>
      <c r="C446" s="2">
        <f t="shared" si="21"/>
        <v>1585609.4325564797</v>
      </c>
      <c r="D446" s="4">
        <f t="shared" si="19"/>
        <v>0.03</v>
      </c>
      <c r="E446" s="2">
        <f t="shared" si="20"/>
        <v>5.4707309054916679E-19</v>
      </c>
    </row>
    <row r="447" spans="2:5" ht="16" customHeight="1" x14ac:dyDescent="0.3">
      <c r="B447" s="1">
        <v>440</v>
      </c>
      <c r="C447" s="2">
        <f t="shared" si="21"/>
        <v>1633177.7155331741</v>
      </c>
      <c r="D447" s="4">
        <f t="shared" si="19"/>
        <v>0.03</v>
      </c>
      <c r="E447" s="2">
        <f t="shared" si="20"/>
        <v>4.9563291318265047E-19</v>
      </c>
    </row>
    <row r="448" spans="2:5" ht="16" customHeight="1" x14ac:dyDescent="0.3">
      <c r="B448" s="1">
        <v>441</v>
      </c>
      <c r="C448" s="2">
        <f t="shared" si="21"/>
        <v>1682173.0469991693</v>
      </c>
      <c r="D448" s="4">
        <f t="shared" si="19"/>
        <v>0.03</v>
      </c>
      <c r="E448" s="2">
        <f t="shared" si="20"/>
        <v>4.4902955176122561E-19</v>
      </c>
    </row>
    <row r="449" spans="2:5" ht="16" customHeight="1" x14ac:dyDescent="0.3">
      <c r="B449" s="1">
        <v>442</v>
      </c>
      <c r="C449" s="2">
        <f t="shared" si="21"/>
        <v>1732638.2384091443</v>
      </c>
      <c r="D449" s="4">
        <f t="shared" si="19"/>
        <v>0.03</v>
      </c>
      <c r="E449" s="2">
        <f t="shared" si="20"/>
        <v>4.068082102541554E-19</v>
      </c>
    </row>
    <row r="450" spans="2:5" ht="16" customHeight="1" x14ac:dyDescent="0.3">
      <c r="B450" s="1">
        <v>443</v>
      </c>
      <c r="C450" s="2">
        <f t="shared" si="21"/>
        <v>1784617.3855614187</v>
      </c>
      <c r="D450" s="4">
        <f t="shared" si="19"/>
        <v>0.03</v>
      </c>
      <c r="E450" s="2">
        <f t="shared" si="20"/>
        <v>3.6855685618257713E-19</v>
      </c>
    </row>
    <row r="451" spans="2:5" ht="16" customHeight="1" x14ac:dyDescent="0.3">
      <c r="B451" s="1">
        <v>444</v>
      </c>
      <c r="C451" s="2">
        <f t="shared" si="21"/>
        <v>1838155.9071282614</v>
      </c>
      <c r="D451" s="4">
        <f t="shared" si="19"/>
        <v>0.03</v>
      </c>
      <c r="E451" s="2">
        <f t="shared" si="20"/>
        <v>3.3390219964912152E-19</v>
      </c>
    </row>
    <row r="452" spans="2:5" ht="16" customHeight="1" x14ac:dyDescent="0.3">
      <c r="B452" s="1">
        <v>445</v>
      </c>
      <c r="C452" s="2">
        <f t="shared" si="21"/>
        <v>1893300.5843421093</v>
      </c>
      <c r="D452" s="4">
        <f t="shared" si="19"/>
        <v>0.03</v>
      </c>
      <c r="E452" s="2">
        <f t="shared" si="20"/>
        <v>3.0250605045125285E-19</v>
      </c>
    </row>
    <row r="453" spans="2:5" ht="16" customHeight="1" x14ac:dyDescent="0.3">
      <c r="B453" s="1">
        <v>446</v>
      </c>
      <c r="C453" s="2">
        <f t="shared" si="21"/>
        <v>1950099.6018723727</v>
      </c>
      <c r="D453" s="4">
        <f t="shared" si="19"/>
        <v>0.03</v>
      </c>
      <c r="E453" s="2">
        <f t="shared" si="20"/>
        <v>2.740620177278809E-19</v>
      </c>
    </row>
    <row r="454" spans="2:5" ht="16" customHeight="1" x14ac:dyDescent="0.3">
      <c r="B454" s="1">
        <v>447</v>
      </c>
      <c r="C454" s="2">
        <f t="shared" si="21"/>
        <v>2008602.5899285439</v>
      </c>
      <c r="D454" s="4">
        <f t="shared" si="19"/>
        <v>0.03</v>
      </c>
      <c r="E454" s="2">
        <f t="shared" si="20"/>
        <v>2.482925199315338E-19</v>
      </c>
    </row>
    <row r="455" spans="2:5" ht="16" customHeight="1" x14ac:dyDescent="0.3">
      <c r="B455" s="1">
        <v>448</v>
      </c>
      <c r="C455" s="2">
        <f t="shared" si="21"/>
        <v>2068860.6676264002</v>
      </c>
      <c r="D455" s="4">
        <f t="shared" si="19"/>
        <v>0.03</v>
      </c>
      <c r="E455" s="2">
        <f t="shared" si="20"/>
        <v>2.2494607594680724E-19</v>
      </c>
    </row>
    <row r="456" spans="2:5" ht="16" customHeight="1" x14ac:dyDescent="0.3">
      <c r="B456" s="1">
        <v>449</v>
      </c>
      <c r="C456" s="2">
        <f t="shared" si="21"/>
        <v>2130926.4876551921</v>
      </c>
      <c r="D456" s="4">
        <f t="shared" si="19"/>
        <v>0.03</v>
      </c>
      <c r="E456" s="2">
        <f t="shared" si="20"/>
        <v>2.0379485091947118E-19</v>
      </c>
    </row>
    <row r="457" spans="2:5" ht="16" customHeight="1" x14ac:dyDescent="0.3">
      <c r="B457" s="1">
        <v>450</v>
      </c>
      <c r="C457" s="2">
        <f t="shared" si="21"/>
        <v>2194854.2822848479</v>
      </c>
      <c r="D457" s="4">
        <f t="shared" si="19"/>
        <v>0.03</v>
      </c>
      <c r="E457" s="2">
        <f t="shared" si="20"/>
        <v>1.8463243284630847E-19</v>
      </c>
    </row>
    <row r="458" spans="2:5" ht="16" customHeight="1" x14ac:dyDescent="0.3">
      <c r="B458" s="1">
        <v>451</v>
      </c>
      <c r="C458" s="2">
        <f t="shared" si="21"/>
        <v>2260699.9107533935</v>
      </c>
      <c r="D458" s="4">
        <f t="shared" ref="D458:D507" si="22">$C$4</f>
        <v>0.03</v>
      </c>
      <c r="E458" s="2">
        <f t="shared" ref="E458:E507" si="23">C458/(1+$E$4)^B458</f>
        <v>1.6727181822771766E-19</v>
      </c>
    </row>
    <row r="459" spans="2:5" ht="16" customHeight="1" x14ac:dyDescent="0.3">
      <c r="B459" s="1">
        <v>452</v>
      </c>
      <c r="C459" s="2">
        <f t="shared" si="21"/>
        <v>2328520.9080759953</v>
      </c>
      <c r="D459" s="4">
        <f t="shared" si="22"/>
        <v>0.03</v>
      </c>
      <c r="E459" s="2">
        <f t="shared" si="23"/>
        <v>1.5154358712533235E-19</v>
      </c>
    </row>
    <row r="460" spans="2:5" ht="16" customHeight="1" x14ac:dyDescent="0.3">
      <c r="B460" s="1">
        <v>453</v>
      </c>
      <c r="C460" s="2">
        <f t="shared" si="21"/>
        <v>2398376.535318275</v>
      </c>
      <c r="D460" s="4">
        <f t="shared" si="22"/>
        <v>0.03</v>
      </c>
      <c r="E460" s="2">
        <f t="shared" si="23"/>
        <v>1.372942498152849E-19</v>
      </c>
    </row>
    <row r="461" spans="2:5" ht="16" customHeight="1" x14ac:dyDescent="0.3">
      <c r="B461" s="1">
        <v>454</v>
      </c>
      <c r="C461" s="2">
        <f t="shared" si="21"/>
        <v>2470327.8313778234</v>
      </c>
      <c r="D461" s="4">
        <f t="shared" si="22"/>
        <v>0.03</v>
      </c>
      <c r="E461" s="2">
        <f t="shared" si="23"/>
        <v>1.2438474890232359E-19</v>
      </c>
    </row>
    <row r="462" spans="2:5" ht="16" customHeight="1" x14ac:dyDescent="0.3">
      <c r="B462" s="1">
        <v>455</v>
      </c>
      <c r="C462" s="2">
        <f t="shared" si="21"/>
        <v>2544437.6663191579</v>
      </c>
      <c r="D462" s="4">
        <f t="shared" si="22"/>
        <v>0.03</v>
      </c>
      <c r="E462" s="2">
        <f t="shared" si="23"/>
        <v>1.1268910227711252E-19</v>
      </c>
    </row>
    <row r="463" spans="2:5" ht="16" customHeight="1" x14ac:dyDescent="0.3">
      <c r="B463" s="1">
        <v>456</v>
      </c>
      <c r="C463" s="2">
        <f t="shared" si="21"/>
        <v>2620770.7963087326</v>
      </c>
      <c r="D463" s="4">
        <f t="shared" si="22"/>
        <v>0.03</v>
      </c>
      <c r="E463" s="2">
        <f t="shared" si="23"/>
        <v>1.0209317367351548E-19</v>
      </c>
    </row>
    <row r="464" spans="2:5" ht="16" customHeight="1" x14ac:dyDescent="0.3">
      <c r="B464" s="1">
        <v>457</v>
      </c>
      <c r="C464" s="2">
        <f t="shared" si="21"/>
        <v>2699393.9201979944</v>
      </c>
      <c r="D464" s="4">
        <f t="shared" si="22"/>
        <v>0.03</v>
      </c>
      <c r="E464" s="2">
        <f t="shared" si="23"/>
        <v>9.2493558827893294E-20</v>
      </c>
    </row>
    <row r="465" spans="2:5" ht="16" customHeight="1" x14ac:dyDescent="0.3">
      <c r="B465" s="1">
        <v>458</v>
      </c>
      <c r="C465" s="2">
        <f t="shared" si="21"/>
        <v>2780375.7378039341</v>
      </c>
      <c r="D465" s="4">
        <f t="shared" si="22"/>
        <v>0.03</v>
      </c>
      <c r="E465" s="2">
        <f t="shared" si="23"/>
        <v>8.3796576370593038E-20</v>
      </c>
    </row>
    <row r="466" spans="2:5" ht="16" customHeight="1" x14ac:dyDescent="0.3">
      <c r="B466" s="1">
        <v>459</v>
      </c>
      <c r="C466" s="2">
        <f t="shared" si="21"/>
        <v>2863787.0099380524</v>
      </c>
      <c r="D466" s="4">
        <f t="shared" si="22"/>
        <v>0.03</v>
      </c>
      <c r="E466" s="2">
        <f t="shared" si="23"/>
        <v>7.5917353601870993E-20</v>
      </c>
    </row>
    <row r="467" spans="2:5" ht="16" customHeight="1" x14ac:dyDescent="0.3">
      <c r="B467" s="1">
        <v>460</v>
      </c>
      <c r="C467" s="2">
        <f t="shared" si="21"/>
        <v>2949700.6202361942</v>
      </c>
      <c r="D467" s="4">
        <f t="shared" si="22"/>
        <v>0.03</v>
      </c>
      <c r="E467" s="2">
        <f t="shared" si="23"/>
        <v>6.877899823045869E-20</v>
      </c>
    </row>
    <row r="468" spans="2:5" ht="16" customHeight="1" x14ac:dyDescent="0.3">
      <c r="B468" s="1">
        <v>461</v>
      </c>
      <c r="C468" s="2">
        <f t="shared" si="21"/>
        <v>3038191.6388432803</v>
      </c>
      <c r="D468" s="4">
        <f t="shared" si="22"/>
        <v>0.03</v>
      </c>
      <c r="E468" s="2">
        <f t="shared" si="23"/>
        <v>6.2311847991878017E-20</v>
      </c>
    </row>
    <row r="469" spans="2:5" ht="16" customHeight="1" x14ac:dyDescent="0.3">
      <c r="B469" s="1">
        <v>462</v>
      </c>
      <c r="C469" s="2">
        <f t="shared" si="21"/>
        <v>3129337.3880085787</v>
      </c>
      <c r="D469" s="4">
        <f t="shared" si="22"/>
        <v>0.03</v>
      </c>
      <c r="E469" s="2">
        <f t="shared" si="23"/>
        <v>5.6452790823630172E-20</v>
      </c>
    </row>
    <row r="470" spans="2:5" ht="16" customHeight="1" x14ac:dyDescent="0.3">
      <c r="B470" s="1">
        <v>463</v>
      </c>
      <c r="C470" s="2">
        <f t="shared" si="21"/>
        <v>3223217.5096488362</v>
      </c>
      <c r="D470" s="4">
        <f t="shared" si="22"/>
        <v>0.03</v>
      </c>
      <c r="E470" s="2">
        <f t="shared" si="23"/>
        <v>5.1144648962937794E-20</v>
      </c>
    </row>
    <row r="471" spans="2:5" ht="16" customHeight="1" x14ac:dyDescent="0.3">
      <c r="B471" s="1">
        <v>464</v>
      </c>
      <c r="C471" s="2">
        <f t="shared" si="21"/>
        <v>3319914.0349383014</v>
      </c>
      <c r="D471" s="4">
        <f t="shared" si="22"/>
        <v>0.03</v>
      </c>
      <c r="E471" s="2">
        <f t="shared" si="23"/>
        <v>4.6335620956532336E-20</v>
      </c>
    </row>
    <row r="472" spans="2:5" ht="16" customHeight="1" x14ac:dyDescent="0.3">
      <c r="B472" s="1">
        <v>465</v>
      </c>
      <c r="C472" s="2">
        <f t="shared" si="21"/>
        <v>3419511.4559864504</v>
      </c>
      <c r="D472" s="4">
        <f t="shared" si="22"/>
        <v>0.03</v>
      </c>
      <c r="E472" s="2">
        <f t="shared" si="23"/>
        <v>4.1978776137133417E-20</v>
      </c>
    </row>
    <row r="473" spans="2:5" ht="16" customHeight="1" x14ac:dyDescent="0.3">
      <c r="B473" s="1">
        <v>466</v>
      </c>
      <c r="C473" s="2">
        <f t="shared" si="21"/>
        <v>3522096.7996660438</v>
      </c>
      <c r="D473" s="4">
        <f t="shared" si="22"/>
        <v>0.03</v>
      </c>
      <c r="E473" s="2">
        <f t="shared" si="23"/>
        <v>3.8031596633283635E-20</v>
      </c>
    </row>
    <row r="474" spans="2:5" ht="16" customHeight="1" x14ac:dyDescent="0.3">
      <c r="B474" s="1">
        <v>467</v>
      </c>
      <c r="C474" s="2">
        <f t="shared" si="21"/>
        <v>3627759.7036560252</v>
      </c>
      <c r="D474" s="4">
        <f t="shared" si="22"/>
        <v>0.03</v>
      </c>
      <c r="E474" s="2">
        <f t="shared" si="23"/>
        <v>3.4455562443073193E-20</v>
      </c>
    </row>
    <row r="475" spans="2:5" ht="16" customHeight="1" x14ac:dyDescent="0.3">
      <c r="B475" s="1">
        <v>468</v>
      </c>
      <c r="C475" s="2">
        <f t="shared" si="21"/>
        <v>3736592.4947657059</v>
      </c>
      <c r="D475" s="4">
        <f t="shared" si="22"/>
        <v>0.03</v>
      </c>
      <c r="E475" s="2">
        <f t="shared" si="23"/>
        <v>3.121577552254384E-20</v>
      </c>
    </row>
    <row r="476" spans="2:5" ht="16" customHeight="1" x14ac:dyDescent="0.3">
      <c r="B476" s="1">
        <v>469</v>
      </c>
      <c r="C476" s="2">
        <f t="shared" si="21"/>
        <v>3848690.2696086774</v>
      </c>
      <c r="D476" s="4">
        <f t="shared" si="22"/>
        <v>0.03</v>
      </c>
      <c r="E476" s="2">
        <f t="shared" si="23"/>
        <v>2.8280619220300714E-20</v>
      </c>
    </row>
    <row r="477" spans="2:5" ht="16" customHeight="1" x14ac:dyDescent="0.3">
      <c r="B477" s="1">
        <v>470</v>
      </c>
      <c r="C477" s="2">
        <f t="shared" si="21"/>
        <v>3964150.977696938</v>
      </c>
      <c r="D477" s="4">
        <f t="shared" si="22"/>
        <v>0.03</v>
      </c>
      <c r="E477" s="2">
        <f t="shared" si="23"/>
        <v>2.5621449734799521E-20</v>
      </c>
    </row>
    <row r="478" spans="2:5" ht="16" customHeight="1" x14ac:dyDescent="0.3">
      <c r="B478" s="1">
        <v>471</v>
      </c>
      <c r="C478" s="2">
        <f t="shared" si="21"/>
        <v>4083075.5070278463</v>
      </c>
      <c r="D478" s="4">
        <f t="shared" si="22"/>
        <v>0.03</v>
      </c>
      <c r="E478" s="2">
        <f t="shared" si="23"/>
        <v>2.3212316583281588E-20</v>
      </c>
    </row>
    <row r="479" spans="2:5" ht="16" customHeight="1" x14ac:dyDescent="0.3">
      <c r="B479" s="1">
        <v>472</v>
      </c>
      <c r="C479" s="2">
        <f t="shared" si="21"/>
        <v>4205567.772238682</v>
      </c>
      <c r="D479" s="4">
        <f t="shared" si="22"/>
        <v>0.03</v>
      </c>
      <c r="E479" s="2">
        <f t="shared" si="23"/>
        <v>2.1029709354450212E-20</v>
      </c>
    </row>
    <row r="480" spans="2:5" ht="16" customHeight="1" x14ac:dyDescent="0.3">
      <c r="B480" s="1">
        <v>473</v>
      </c>
      <c r="C480" s="2">
        <f t="shared" si="21"/>
        <v>4331734.8054058421</v>
      </c>
      <c r="D480" s="4">
        <f t="shared" si="22"/>
        <v>0.03</v>
      </c>
      <c r="E480" s="2">
        <f t="shared" si="23"/>
        <v>1.9052328273481138E-20</v>
      </c>
    </row>
    <row r="481" spans="2:5" ht="16" customHeight="1" x14ac:dyDescent="0.3">
      <c r="B481" s="1">
        <v>474</v>
      </c>
      <c r="C481" s="2">
        <f t="shared" si="21"/>
        <v>4461686.8495680178</v>
      </c>
      <c r="D481" s="4">
        <f t="shared" si="22"/>
        <v>0.03</v>
      </c>
      <c r="E481" s="2">
        <f t="shared" si="23"/>
        <v>1.7260876340341529E-20</v>
      </c>
    </row>
    <row r="482" spans="2:5" ht="16" customHeight="1" x14ac:dyDescent="0.3">
      <c r="B482" s="1">
        <v>475</v>
      </c>
      <c r="C482" s="2">
        <f t="shared" si="21"/>
        <v>4595537.455055058</v>
      </c>
      <c r="D482" s="4">
        <f t="shared" si="22"/>
        <v>0.03</v>
      </c>
      <c r="E482" s="2">
        <f t="shared" si="23"/>
        <v>1.5637871012922901E-20</v>
      </c>
    </row>
    <row r="483" spans="2:5" ht="16" customHeight="1" x14ac:dyDescent="0.3">
      <c r="B483" s="1">
        <v>476</v>
      </c>
      <c r="C483" s="2">
        <f t="shared" si="21"/>
        <v>4733403.5787067097</v>
      </c>
      <c r="D483" s="4">
        <f t="shared" si="22"/>
        <v>0.03</v>
      </c>
      <c r="E483" s="2">
        <f t="shared" si="23"/>
        <v>1.416747359722847E-20</v>
      </c>
    </row>
    <row r="484" spans="2:5" ht="16" customHeight="1" x14ac:dyDescent="0.3">
      <c r="B484" s="1">
        <v>477</v>
      </c>
      <c r="C484" s="2">
        <f t="shared" si="21"/>
        <v>4875405.6860679109</v>
      </c>
      <c r="D484" s="4">
        <f t="shared" si="22"/>
        <v>0.03</v>
      </c>
      <c r="E484" s="2">
        <f t="shared" si="23"/>
        <v>1.2835334679656593E-20</v>
      </c>
    </row>
    <row r="485" spans="2:5" ht="16" customHeight="1" x14ac:dyDescent="0.3">
      <c r="B485" s="1">
        <v>478</v>
      </c>
      <c r="C485" s="2">
        <f t="shared" si="21"/>
        <v>5021667.8566499483</v>
      </c>
      <c r="D485" s="4">
        <f t="shared" si="22"/>
        <v>0.03</v>
      </c>
      <c r="E485" s="2">
        <f t="shared" si="23"/>
        <v>1.1628454092974194E-20</v>
      </c>
    </row>
    <row r="486" spans="2:5" ht="16" customHeight="1" x14ac:dyDescent="0.3">
      <c r="B486" s="1">
        <v>479</v>
      </c>
      <c r="C486" s="2">
        <f t="shared" si="21"/>
        <v>5172317.8923494471</v>
      </c>
      <c r="D486" s="4">
        <f t="shared" si="22"/>
        <v>0.03</v>
      </c>
      <c r="E486" s="2">
        <f t="shared" si="23"/>
        <v>1.0535054049406841E-20</v>
      </c>
    </row>
    <row r="487" spans="2:5" ht="16" customHeight="1" x14ac:dyDescent="0.3">
      <c r="B487" s="1">
        <v>480</v>
      </c>
      <c r="C487" s="2">
        <f t="shared" si="21"/>
        <v>5327487.4291199306</v>
      </c>
      <c r="D487" s="4">
        <f t="shared" si="22"/>
        <v>0.03</v>
      </c>
      <c r="E487" s="2">
        <f t="shared" si="23"/>
        <v>9.5444642027680229E-21</v>
      </c>
    </row>
    <row r="488" spans="2:5" ht="16" customHeight="1" x14ac:dyDescent="0.3">
      <c r="B488" s="1">
        <v>481</v>
      </c>
      <c r="C488" s="2">
        <f t="shared" si="21"/>
        <v>5487312.0519935284</v>
      </c>
      <c r="D488" s="4">
        <f t="shared" si="22"/>
        <v>0.03</v>
      </c>
      <c r="E488" s="2">
        <f t="shared" si="23"/>
        <v>8.6470175179641614E-21</v>
      </c>
    </row>
    <row r="489" spans="2:5" ht="16" customHeight="1" x14ac:dyDescent="0.3">
      <c r="B489" s="1">
        <v>482</v>
      </c>
      <c r="C489" s="2">
        <f t="shared" si="21"/>
        <v>5651931.4135533348</v>
      </c>
      <c r="D489" s="4">
        <f t="shared" si="22"/>
        <v>0.03</v>
      </c>
      <c r="E489" s="2">
        <f t="shared" si="23"/>
        <v>7.8339559316796993E-21</v>
      </c>
    </row>
    <row r="490" spans="2:5" ht="16" customHeight="1" x14ac:dyDescent="0.3">
      <c r="B490" s="1">
        <v>483</v>
      </c>
      <c r="C490" s="2">
        <f t="shared" ref="C490:C507" si="24">C489*(1+D490)</f>
        <v>5821489.3559599351</v>
      </c>
      <c r="D490" s="4">
        <f t="shared" si="22"/>
        <v>0.03</v>
      </c>
      <c r="E490" s="2">
        <f t="shared" si="23"/>
        <v>7.0973448835973405E-21</v>
      </c>
    </row>
    <row r="491" spans="2:5" ht="16" customHeight="1" x14ac:dyDescent="0.3">
      <c r="B491" s="1">
        <v>484</v>
      </c>
      <c r="C491" s="2">
        <f t="shared" si="24"/>
        <v>5996134.036638733</v>
      </c>
      <c r="D491" s="4">
        <f t="shared" si="22"/>
        <v>0.03</v>
      </c>
      <c r="E491" s="2">
        <f t="shared" si="23"/>
        <v>6.4299958840749966E-21</v>
      </c>
    </row>
    <row r="492" spans="2:5" ht="16" customHeight="1" x14ac:dyDescent="0.3">
      <c r="B492" s="1">
        <v>485</v>
      </c>
      <c r="C492" s="2">
        <f t="shared" si="24"/>
        <v>6176018.0577378953</v>
      </c>
      <c r="D492" s="4">
        <f t="shared" si="22"/>
        <v>0.03</v>
      </c>
      <c r="E492" s="2">
        <f t="shared" si="23"/>
        <v>5.8253963626275746E-21</v>
      </c>
    </row>
    <row r="493" spans="2:5" ht="16" customHeight="1" x14ac:dyDescent="0.3">
      <c r="B493" s="1">
        <v>486</v>
      </c>
      <c r="C493" s="2">
        <f t="shared" si="24"/>
        <v>6361298.5994700324</v>
      </c>
      <c r="D493" s="4">
        <f t="shared" si="22"/>
        <v>0.03</v>
      </c>
      <c r="E493" s="2">
        <f t="shared" si="23"/>
        <v>5.2776461126143381E-21</v>
      </c>
    </row>
    <row r="494" spans="2:5" ht="16" customHeight="1" x14ac:dyDescent="0.3">
      <c r="B494" s="1">
        <v>487</v>
      </c>
      <c r="C494" s="2">
        <f t="shared" si="24"/>
        <v>6552137.5574541334</v>
      </c>
      <c r="D494" s="4">
        <f t="shared" si="22"/>
        <v>0.03</v>
      </c>
      <c r="E494" s="2">
        <f t="shared" si="23"/>
        <v>4.7813997119038487E-21</v>
      </c>
    </row>
    <row r="495" spans="2:5" ht="16" customHeight="1" x14ac:dyDescent="0.3">
      <c r="B495" s="1">
        <v>488</v>
      </c>
      <c r="C495" s="2">
        <f t="shared" si="24"/>
        <v>6748701.6841777572</v>
      </c>
      <c r="D495" s="4">
        <f t="shared" si="22"/>
        <v>0.03</v>
      </c>
      <c r="E495" s="2">
        <f t="shared" si="23"/>
        <v>4.3318143576075037E-21</v>
      </c>
    </row>
    <row r="496" spans="2:5" ht="16" customHeight="1" x14ac:dyDescent="0.3">
      <c r="B496" s="1">
        <v>489</v>
      </c>
      <c r="C496" s="2">
        <f t="shared" si="24"/>
        <v>6951162.73470309</v>
      </c>
      <c r="D496" s="4">
        <f t="shared" si="22"/>
        <v>0.03</v>
      </c>
      <c r="E496" s="2">
        <f t="shared" si="23"/>
        <v>3.9245026058076309E-21</v>
      </c>
    </row>
    <row r="497" spans="2:5" ht="16" customHeight="1" x14ac:dyDescent="0.3">
      <c r="B497" s="1">
        <v>490</v>
      </c>
      <c r="C497" s="2">
        <f t="shared" si="24"/>
        <v>7159697.616744183</v>
      </c>
      <c r="D497" s="4">
        <f t="shared" si="22"/>
        <v>0.03</v>
      </c>
      <c r="E497" s="2">
        <f t="shared" si="23"/>
        <v>3.5554895550734957E-21</v>
      </c>
    </row>
    <row r="498" spans="2:5" ht="16" customHeight="1" x14ac:dyDescent="0.3">
      <c r="B498" s="1">
        <v>491</v>
      </c>
      <c r="C498" s="2">
        <f t="shared" si="24"/>
        <v>7374488.5452465089</v>
      </c>
      <c r="D498" s="4">
        <f t="shared" si="22"/>
        <v>0.03</v>
      </c>
      <c r="E498" s="2">
        <f t="shared" si="23"/>
        <v>3.2211740559247771E-21</v>
      </c>
    </row>
    <row r="499" spans="2:5" ht="16" customHeight="1" x14ac:dyDescent="0.3">
      <c r="B499" s="1">
        <v>492</v>
      </c>
      <c r="C499" s="2">
        <f t="shared" si="24"/>
        <v>7595723.2016039044</v>
      </c>
      <c r="D499" s="4">
        <f t="shared" si="22"/>
        <v>0.03</v>
      </c>
      <c r="E499" s="2">
        <f t="shared" si="23"/>
        <v>2.9182935676908197E-21</v>
      </c>
    </row>
    <row r="500" spans="2:5" ht="16" customHeight="1" x14ac:dyDescent="0.3">
      <c r="B500" s="1">
        <v>493</v>
      </c>
      <c r="C500" s="2">
        <f t="shared" si="24"/>
        <v>7823594.8976520216</v>
      </c>
      <c r="D500" s="4">
        <f t="shared" si="22"/>
        <v>0.03</v>
      </c>
      <c r="E500" s="2">
        <f t="shared" si="23"/>
        <v>2.643892319808408E-21</v>
      </c>
    </row>
    <row r="501" spans="2:5" ht="16" customHeight="1" x14ac:dyDescent="0.3">
      <c r="B501" s="1">
        <v>494</v>
      </c>
      <c r="C501" s="2">
        <f t="shared" si="24"/>
        <v>8058302.744581582</v>
      </c>
      <c r="D501" s="4">
        <f t="shared" si="22"/>
        <v>0.03</v>
      </c>
      <c r="E501" s="2">
        <f t="shared" si="23"/>
        <v>2.3952924668483727E-21</v>
      </c>
    </row>
    <row r="502" spans="2:5" ht="16" customHeight="1" x14ac:dyDescent="0.3">
      <c r="B502" s="1">
        <v>495</v>
      </c>
      <c r="C502" s="2">
        <f t="shared" si="24"/>
        <v>8300051.8269190295</v>
      </c>
      <c r="D502" s="4">
        <f t="shared" si="22"/>
        <v>0.03</v>
      </c>
      <c r="E502" s="2">
        <f t="shared" si="23"/>
        <v>2.170067955776781E-21</v>
      </c>
    </row>
    <row r="503" spans="2:5" ht="16" customHeight="1" x14ac:dyDescent="0.3">
      <c r="B503" s="1">
        <v>496</v>
      </c>
      <c r="C503" s="2">
        <f t="shared" si="24"/>
        <v>8549053.3817266002</v>
      </c>
      <c r="D503" s="4">
        <f t="shared" si="22"/>
        <v>0.03</v>
      </c>
      <c r="E503" s="2">
        <f t="shared" si="23"/>
        <v>1.9660208504247426E-21</v>
      </c>
    </row>
    <row r="504" spans="2:5" ht="16" customHeight="1" x14ac:dyDescent="0.3">
      <c r="B504" s="1">
        <v>497</v>
      </c>
      <c r="C504" s="2">
        <f t="shared" si="24"/>
        <v>8805524.9831783976</v>
      </c>
      <c r="D504" s="4">
        <f t="shared" si="22"/>
        <v>0.03</v>
      </c>
      <c r="E504" s="2">
        <f t="shared" si="23"/>
        <v>1.7811598821204919E-21</v>
      </c>
    </row>
    <row r="505" spans="2:5" ht="16" customHeight="1" x14ac:dyDescent="0.3">
      <c r="B505" s="1">
        <v>498</v>
      </c>
      <c r="C505" s="2">
        <f t="shared" si="24"/>
        <v>9069690.7326737493</v>
      </c>
      <c r="D505" s="4">
        <f t="shared" si="22"/>
        <v>0.03</v>
      </c>
      <c r="E505" s="2">
        <f t="shared" si="23"/>
        <v>1.6136810171621964E-21</v>
      </c>
    </row>
    <row r="506" spans="2:5" ht="16" customHeight="1" x14ac:dyDescent="0.3">
      <c r="B506" s="1">
        <v>499</v>
      </c>
      <c r="C506" s="2">
        <f t="shared" si="24"/>
        <v>9341781.4546539616</v>
      </c>
      <c r="D506" s="4">
        <f t="shared" si="22"/>
        <v>0.03</v>
      </c>
      <c r="E506" s="2">
        <f t="shared" si="23"/>
        <v>1.4619498514920334E-21</v>
      </c>
    </row>
    <row r="507" spans="2:5" ht="16" customHeight="1" x14ac:dyDescent="0.3">
      <c r="B507" s="1">
        <v>500</v>
      </c>
      <c r="C507" s="2">
        <f t="shared" si="24"/>
        <v>9622034.8982935809</v>
      </c>
      <c r="D507" s="4">
        <f t="shared" si="22"/>
        <v>0.03</v>
      </c>
      <c r="E507" s="2">
        <f t="shared" si="23"/>
        <v>1.3244856607634937E-21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EFD98-33E5-4063-8D66-5924F6116B1B}">
  <dimension ref="B2:F507"/>
  <sheetViews>
    <sheetView zoomScale="190" zoomScaleNormal="190" workbookViewId="0"/>
  </sheetViews>
  <sheetFormatPr defaultColWidth="12.69921875" defaultRowHeight="16" customHeight="1" x14ac:dyDescent="0.3"/>
  <cols>
    <col min="1" max="16384" width="12.69921875" style="1"/>
  </cols>
  <sheetData>
    <row r="2" spans="2:6" ht="16" customHeight="1" x14ac:dyDescent="0.3">
      <c r="B2" s="5" t="s">
        <v>6</v>
      </c>
      <c r="C2" s="6">
        <v>2.5000000000000001E-2</v>
      </c>
      <c r="E2" s="3" t="s">
        <v>5</v>
      </c>
      <c r="F2" s="3" t="s">
        <v>5</v>
      </c>
    </row>
    <row r="3" spans="2:6" ht="16" customHeight="1" x14ac:dyDescent="0.3">
      <c r="B3" s="5" t="s">
        <v>4</v>
      </c>
      <c r="C3" s="6">
        <v>0.12</v>
      </c>
      <c r="E3" s="2">
        <f>SUM(E8:E507)</f>
        <v>28.953242481202967</v>
      </c>
      <c r="F3" s="2">
        <f>SUM(F8:F507)</f>
        <v>28.953242481202967</v>
      </c>
    </row>
    <row r="6" spans="2:6" ht="16" customHeight="1" x14ac:dyDescent="0.3">
      <c r="B6" s="3" t="s">
        <v>0</v>
      </c>
      <c r="C6" s="3" t="s">
        <v>1</v>
      </c>
      <c r="D6" s="3" t="s">
        <v>2</v>
      </c>
      <c r="E6" s="3" t="s">
        <v>3</v>
      </c>
      <c r="F6" s="3" t="s">
        <v>3</v>
      </c>
    </row>
    <row r="7" spans="2:6" ht="16" customHeight="1" x14ac:dyDescent="0.3">
      <c r="B7" s="1">
        <v>0</v>
      </c>
    </row>
    <row r="8" spans="2:6" ht="16" customHeight="1" x14ac:dyDescent="0.3">
      <c r="B8" s="1">
        <v>1</v>
      </c>
      <c r="C8" s="7">
        <v>2</v>
      </c>
      <c r="E8" s="2">
        <f t="shared" ref="E8:E71" si="0">C8 / (1+$C$3)^B8</f>
        <v>1.7857142857142856</v>
      </c>
      <c r="F8" s="2">
        <f t="shared" ref="F8:F71" si="1">ABS(  PV($C$3,B8,0,C8)  )</f>
        <v>1.7857142857142856</v>
      </c>
    </row>
    <row r="9" spans="2:6" ht="16" customHeight="1" x14ac:dyDescent="0.3">
      <c r="B9" s="1">
        <v>2</v>
      </c>
      <c r="C9" s="7">
        <v>2.5</v>
      </c>
      <c r="E9" s="2">
        <f t="shared" si="0"/>
        <v>1.9929846938775508</v>
      </c>
      <c r="F9" s="2">
        <f t="shared" si="1"/>
        <v>1.9929846938775508</v>
      </c>
    </row>
    <row r="10" spans="2:6" ht="16" customHeight="1" x14ac:dyDescent="0.3">
      <c r="B10" s="1">
        <v>3</v>
      </c>
      <c r="C10" s="7">
        <v>3</v>
      </c>
      <c r="D10" s="4"/>
      <c r="E10" s="2">
        <f t="shared" si="0"/>
        <v>2.1353407434402327</v>
      </c>
      <c r="F10" s="2">
        <f t="shared" si="1"/>
        <v>2.1353407434402327</v>
      </c>
    </row>
    <row r="11" spans="2:6" ht="16" customHeight="1" x14ac:dyDescent="0.3">
      <c r="B11" s="1">
        <v>4</v>
      </c>
      <c r="C11" s="2">
        <f t="shared" ref="C10:C15" si="2">C10*(1+D11)</f>
        <v>3.0749999999999997</v>
      </c>
      <c r="D11" s="4">
        <f t="shared" ref="D10:D73" si="3">$C$2</f>
        <v>2.5000000000000001E-2</v>
      </c>
      <c r="E11" s="2">
        <f t="shared" si="0"/>
        <v>1.9542180910948557</v>
      </c>
      <c r="F11" s="2">
        <f t="shared" si="1"/>
        <v>1.9542180910948557</v>
      </c>
    </row>
    <row r="12" spans="2:6" ht="16" customHeight="1" x14ac:dyDescent="0.3">
      <c r="B12" s="1">
        <v>5</v>
      </c>
      <c r="C12" s="2">
        <f t="shared" si="2"/>
        <v>3.1518749999999995</v>
      </c>
      <c r="D12" s="4">
        <f t="shared" si="3"/>
        <v>2.5000000000000001E-2</v>
      </c>
      <c r="E12" s="2">
        <f t="shared" si="0"/>
        <v>1.7884585208680597</v>
      </c>
      <c r="F12" s="2">
        <f t="shared" si="1"/>
        <v>1.7884585208680597</v>
      </c>
    </row>
    <row r="13" spans="2:6" ht="16" customHeight="1" x14ac:dyDescent="0.3">
      <c r="B13" s="1">
        <v>6</v>
      </c>
      <c r="C13" s="2">
        <f t="shared" si="2"/>
        <v>3.2306718749999992</v>
      </c>
      <c r="D13" s="4">
        <f t="shared" si="3"/>
        <v>2.5000000000000001E-2</v>
      </c>
      <c r="E13" s="2">
        <f t="shared" si="0"/>
        <v>1.6367589141872865</v>
      </c>
      <c r="F13" s="2">
        <f t="shared" si="1"/>
        <v>1.6367589141872865</v>
      </c>
    </row>
    <row r="14" spans="2:6" ht="16" customHeight="1" x14ac:dyDescent="0.3">
      <c r="B14" s="1">
        <v>7</v>
      </c>
      <c r="C14" s="2">
        <f t="shared" si="2"/>
        <v>3.3114386718749991</v>
      </c>
      <c r="D14" s="4">
        <f t="shared" si="3"/>
        <v>2.5000000000000001E-2</v>
      </c>
      <c r="E14" s="2">
        <f t="shared" si="0"/>
        <v>1.4979266848589003</v>
      </c>
      <c r="F14" s="2">
        <f t="shared" si="1"/>
        <v>1.4979266848589003</v>
      </c>
    </row>
    <row r="15" spans="2:6" ht="16" customHeight="1" x14ac:dyDescent="0.3">
      <c r="B15" s="1">
        <v>8</v>
      </c>
      <c r="C15" s="2">
        <f t="shared" si="2"/>
        <v>3.394224638671874</v>
      </c>
      <c r="D15" s="4">
        <f t="shared" si="3"/>
        <v>2.5000000000000001E-2</v>
      </c>
      <c r="E15" s="2">
        <f t="shared" si="0"/>
        <v>1.3708704035539043</v>
      </c>
      <c r="F15" s="2">
        <f t="shared" si="1"/>
        <v>1.3708704035539043</v>
      </c>
    </row>
    <row r="16" spans="2:6" ht="16" customHeight="1" x14ac:dyDescent="0.3">
      <c r="B16" s="1">
        <v>9</v>
      </c>
      <c r="C16" s="2">
        <f t="shared" ref="C16:C79" si="4">C15*(1+D16)</f>
        <v>3.4790802546386703</v>
      </c>
      <c r="D16" s="4">
        <f t="shared" si="3"/>
        <v>2.5000000000000001E-2</v>
      </c>
      <c r="E16" s="2">
        <f t="shared" si="0"/>
        <v>1.254591217538171</v>
      </c>
      <c r="F16" s="2">
        <f t="shared" si="1"/>
        <v>1.254591217538171</v>
      </c>
    </row>
    <row r="17" spans="2:6" ht="16" customHeight="1" x14ac:dyDescent="0.3">
      <c r="B17" s="1">
        <v>10</v>
      </c>
      <c r="C17" s="2">
        <f t="shared" si="4"/>
        <v>3.5660572610046368</v>
      </c>
      <c r="D17" s="4">
        <f t="shared" si="3"/>
        <v>2.5000000000000001E-2</v>
      </c>
      <c r="E17" s="2">
        <f t="shared" si="0"/>
        <v>1.1481749981934153</v>
      </c>
      <c r="F17" s="2">
        <f t="shared" si="1"/>
        <v>1.1481749981934153</v>
      </c>
    </row>
    <row r="18" spans="2:6" ht="16" customHeight="1" x14ac:dyDescent="0.3">
      <c r="B18" s="1">
        <v>11</v>
      </c>
      <c r="C18" s="2">
        <f t="shared" si="4"/>
        <v>3.6552086925297522</v>
      </c>
      <c r="D18" s="4">
        <f t="shared" si="3"/>
        <v>2.5000000000000001E-2</v>
      </c>
      <c r="E18" s="2">
        <f t="shared" si="0"/>
        <v>1.050785154596652</v>
      </c>
      <c r="F18" s="2">
        <f t="shared" si="1"/>
        <v>1.050785154596652</v>
      </c>
    </row>
    <row r="19" spans="2:6" ht="16" customHeight="1" x14ac:dyDescent="0.3">
      <c r="B19" s="1">
        <v>12</v>
      </c>
      <c r="C19" s="2">
        <f t="shared" si="4"/>
        <v>3.7465889098429956</v>
      </c>
      <c r="D19" s="4">
        <f t="shared" si="3"/>
        <v>2.5000000000000001E-2</v>
      </c>
      <c r="E19" s="2">
        <f t="shared" si="0"/>
        <v>0.96165605666211462</v>
      </c>
      <c r="F19" s="2">
        <f t="shared" si="1"/>
        <v>0.96165605666211462</v>
      </c>
    </row>
    <row r="20" spans="2:6" ht="16" customHeight="1" x14ac:dyDescent="0.3">
      <c r="B20" s="1">
        <v>13</v>
      </c>
      <c r="C20" s="2">
        <f t="shared" si="4"/>
        <v>3.8402536325890702</v>
      </c>
      <c r="D20" s="4">
        <f t="shared" si="3"/>
        <v>2.5000000000000001E-2</v>
      </c>
      <c r="E20" s="2">
        <f t="shared" si="0"/>
        <v>0.88008701614166718</v>
      </c>
      <c r="F20" s="2">
        <f t="shared" si="1"/>
        <v>0.88008701614166718</v>
      </c>
    </row>
    <row r="21" spans="2:6" ht="16" customHeight="1" x14ac:dyDescent="0.3">
      <c r="B21" s="1">
        <v>14</v>
      </c>
      <c r="C21" s="2">
        <f t="shared" si="4"/>
        <v>3.9362599734037964</v>
      </c>
      <c r="D21" s="4">
        <f t="shared" si="3"/>
        <v>2.5000000000000001E-2</v>
      </c>
      <c r="E21" s="2">
        <f t="shared" si="0"/>
        <v>0.80543677816536485</v>
      </c>
      <c r="F21" s="2">
        <f t="shared" si="1"/>
        <v>0.80543677816536485</v>
      </c>
    </row>
    <row r="22" spans="2:6" ht="16" customHeight="1" x14ac:dyDescent="0.3">
      <c r="B22" s="1">
        <v>15</v>
      </c>
      <c r="C22" s="2">
        <f t="shared" si="4"/>
        <v>4.0346664727388912</v>
      </c>
      <c r="D22" s="4">
        <f t="shared" si="3"/>
        <v>2.5000000000000001E-2</v>
      </c>
      <c r="E22" s="2">
        <f t="shared" si="0"/>
        <v>0.73711848001740987</v>
      </c>
      <c r="F22" s="2">
        <f t="shared" si="1"/>
        <v>0.73711848001740987</v>
      </c>
    </row>
    <row r="23" spans="2:6" ht="16" customHeight="1" x14ac:dyDescent="0.3">
      <c r="B23" s="1">
        <v>16</v>
      </c>
      <c r="C23" s="2">
        <f t="shared" si="4"/>
        <v>4.1355331345573632</v>
      </c>
      <c r="D23" s="4">
        <f t="shared" si="3"/>
        <v>2.5000000000000001E-2</v>
      </c>
      <c r="E23" s="2">
        <f t="shared" si="0"/>
        <v>0.67459503751593297</v>
      </c>
      <c r="F23" s="2">
        <f t="shared" si="1"/>
        <v>0.67459503751593297</v>
      </c>
    </row>
    <row r="24" spans="2:6" ht="16" customHeight="1" x14ac:dyDescent="0.3">
      <c r="B24" s="1">
        <v>17</v>
      </c>
      <c r="C24" s="2">
        <f t="shared" si="4"/>
        <v>4.2389214629212972</v>
      </c>
      <c r="D24" s="4">
        <f t="shared" si="3"/>
        <v>2.5000000000000001E-2</v>
      </c>
      <c r="E24" s="2">
        <f t="shared" si="0"/>
        <v>0.61737492272663497</v>
      </c>
      <c r="F24" s="2">
        <f t="shared" si="1"/>
        <v>0.61737492272663497</v>
      </c>
    </row>
    <row r="25" spans="2:6" ht="16" customHeight="1" x14ac:dyDescent="0.3">
      <c r="B25" s="1">
        <v>18</v>
      </c>
      <c r="C25" s="2">
        <f t="shared" si="4"/>
        <v>4.3448944994943295</v>
      </c>
      <c r="D25" s="4">
        <f t="shared" si="3"/>
        <v>2.5000000000000001E-2</v>
      </c>
      <c r="E25" s="2">
        <f t="shared" si="0"/>
        <v>0.56500829981678646</v>
      </c>
      <c r="F25" s="2">
        <f t="shared" si="1"/>
        <v>0.56500829981678646</v>
      </c>
    </row>
    <row r="26" spans="2:6" ht="16" customHeight="1" x14ac:dyDescent="0.3">
      <c r="B26" s="1">
        <v>19</v>
      </c>
      <c r="C26" s="2">
        <f t="shared" si="4"/>
        <v>4.4535168619816874</v>
      </c>
      <c r="D26" s="4">
        <f t="shared" si="3"/>
        <v>2.5000000000000001E-2</v>
      </c>
      <c r="E26" s="2">
        <f t="shared" si="0"/>
        <v>0.51708348867161247</v>
      </c>
      <c r="F26" s="2">
        <f t="shared" si="1"/>
        <v>0.51708348867161247</v>
      </c>
    </row>
    <row r="27" spans="2:6" ht="16" customHeight="1" x14ac:dyDescent="0.3">
      <c r="B27" s="1">
        <v>20</v>
      </c>
      <c r="C27" s="2">
        <f t="shared" si="4"/>
        <v>4.5648547835312288</v>
      </c>
      <c r="D27" s="4">
        <f t="shared" si="3"/>
        <v>2.5000000000000001E-2</v>
      </c>
      <c r="E27" s="2">
        <f t="shared" si="0"/>
        <v>0.47322372847178812</v>
      </c>
      <c r="F27" s="2">
        <f t="shared" si="1"/>
        <v>0.47322372847178812</v>
      </c>
    </row>
    <row r="28" spans="2:6" ht="16" customHeight="1" x14ac:dyDescent="0.3">
      <c r="B28" s="1">
        <v>21</v>
      </c>
      <c r="C28" s="2">
        <f t="shared" si="4"/>
        <v>4.6789761531195087</v>
      </c>
      <c r="D28" s="4">
        <f t="shared" si="3"/>
        <v>2.5000000000000001E-2</v>
      </c>
      <c r="E28" s="2">
        <f t="shared" si="0"/>
        <v>0.43308421578891315</v>
      </c>
      <c r="F28" s="2">
        <f t="shared" si="1"/>
        <v>0.43308421578891315</v>
      </c>
    </row>
    <row r="29" spans="2:6" ht="16" customHeight="1" x14ac:dyDescent="0.3">
      <c r="B29" s="1">
        <v>22</v>
      </c>
      <c r="C29" s="2">
        <f t="shared" si="4"/>
        <v>4.7959505569474956</v>
      </c>
      <c r="D29" s="4">
        <f t="shared" si="3"/>
        <v>2.5000000000000001E-2</v>
      </c>
      <c r="E29" s="2">
        <f t="shared" si="0"/>
        <v>0.39634939391396057</v>
      </c>
      <c r="F29" s="2">
        <f t="shared" si="1"/>
        <v>0.39634939391396057</v>
      </c>
    </row>
    <row r="30" spans="2:6" ht="16" customHeight="1" x14ac:dyDescent="0.3">
      <c r="B30" s="1">
        <v>23</v>
      </c>
      <c r="C30" s="2">
        <f t="shared" si="4"/>
        <v>4.9158493208711826</v>
      </c>
      <c r="D30" s="4">
        <f t="shared" si="3"/>
        <v>2.5000000000000001E-2</v>
      </c>
      <c r="E30" s="2">
        <f t="shared" si="0"/>
        <v>0.36273047210875853</v>
      </c>
      <c r="F30" s="2">
        <f t="shared" si="1"/>
        <v>0.36273047210875853</v>
      </c>
    </row>
    <row r="31" spans="2:6" ht="16" customHeight="1" x14ac:dyDescent="0.3">
      <c r="B31" s="1">
        <v>24</v>
      </c>
      <c r="C31" s="2">
        <f t="shared" si="4"/>
        <v>5.0387455538929622</v>
      </c>
      <c r="D31" s="4">
        <f t="shared" si="3"/>
        <v>2.5000000000000001E-2</v>
      </c>
      <c r="E31" s="2">
        <f t="shared" si="0"/>
        <v>0.33196315527810488</v>
      </c>
      <c r="F31" s="2">
        <f t="shared" si="1"/>
        <v>0.33196315527810488</v>
      </c>
    </row>
    <row r="32" spans="2:6" ht="16" customHeight="1" x14ac:dyDescent="0.3">
      <c r="B32" s="1">
        <v>25</v>
      </c>
      <c r="C32" s="2">
        <f t="shared" si="4"/>
        <v>5.164714192740286</v>
      </c>
      <c r="D32" s="4">
        <f t="shared" si="3"/>
        <v>2.5000000000000001E-2</v>
      </c>
      <c r="E32" s="2">
        <f t="shared" si="0"/>
        <v>0.30380556621433702</v>
      </c>
      <c r="F32" s="2">
        <f t="shared" si="1"/>
        <v>0.30380556621433702</v>
      </c>
    </row>
    <row r="33" spans="2:6" ht="16" customHeight="1" x14ac:dyDescent="0.3">
      <c r="B33" s="1">
        <v>26</v>
      </c>
      <c r="C33" s="2">
        <f t="shared" si="4"/>
        <v>5.2938320475587926</v>
      </c>
      <c r="D33" s="4">
        <f t="shared" si="3"/>
        <v>2.5000000000000001E-2</v>
      </c>
      <c r="E33" s="2">
        <f t="shared" si="0"/>
        <v>0.27803634408008521</v>
      </c>
      <c r="F33" s="2">
        <f t="shared" si="1"/>
        <v>0.27803634408008521</v>
      </c>
    </row>
    <row r="34" spans="2:6" ht="16" customHeight="1" x14ac:dyDescent="0.3">
      <c r="B34" s="1">
        <v>27</v>
      </c>
      <c r="C34" s="2">
        <f t="shared" si="4"/>
        <v>5.4261778487477619</v>
      </c>
      <c r="D34" s="4">
        <f t="shared" si="3"/>
        <v>2.5000000000000001E-2</v>
      </c>
      <c r="E34" s="2">
        <f t="shared" si="0"/>
        <v>0.25445290418043504</v>
      </c>
      <c r="F34" s="2">
        <f t="shared" si="1"/>
        <v>0.25445290418043504</v>
      </c>
    </row>
    <row r="35" spans="2:6" ht="16" customHeight="1" x14ac:dyDescent="0.3">
      <c r="B35" s="1">
        <v>28</v>
      </c>
      <c r="C35" s="2">
        <f t="shared" si="4"/>
        <v>5.5618322949664556</v>
      </c>
      <c r="D35" s="4">
        <f t="shared" si="3"/>
        <v>2.5000000000000001E-2</v>
      </c>
      <c r="E35" s="2">
        <f t="shared" si="0"/>
        <v>0.2328698453437017</v>
      </c>
      <c r="F35" s="2">
        <f t="shared" si="1"/>
        <v>0.2328698453437017</v>
      </c>
    </row>
    <row r="36" spans="2:6" ht="16" customHeight="1" x14ac:dyDescent="0.3">
      <c r="B36" s="1">
        <v>29</v>
      </c>
      <c r="C36" s="2">
        <f t="shared" si="4"/>
        <v>5.7008781023406163</v>
      </c>
      <c r="D36" s="4">
        <f t="shared" si="3"/>
        <v>2.5000000000000001E-2</v>
      </c>
      <c r="E36" s="2">
        <f t="shared" si="0"/>
        <v>0.21311749239044123</v>
      </c>
      <c r="F36" s="2">
        <f t="shared" si="1"/>
        <v>0.21311749239044123</v>
      </c>
    </row>
    <row r="37" spans="2:6" ht="16" customHeight="1" x14ac:dyDescent="0.3">
      <c r="B37" s="1">
        <v>30</v>
      </c>
      <c r="C37" s="2">
        <f t="shared" si="4"/>
        <v>5.8434000548991314</v>
      </c>
      <c r="D37" s="4">
        <f t="shared" si="3"/>
        <v>2.5000000000000001E-2</v>
      </c>
      <c r="E37" s="2">
        <f t="shared" si="0"/>
        <v>0.19504056223232344</v>
      </c>
      <c r="F37" s="2">
        <f t="shared" si="1"/>
        <v>0.19504056223232344</v>
      </c>
    </row>
    <row r="38" spans="2:6" ht="16" customHeight="1" x14ac:dyDescent="0.3">
      <c r="B38" s="1">
        <v>31</v>
      </c>
      <c r="C38" s="2">
        <f t="shared" si="4"/>
        <v>5.9894850562716089</v>
      </c>
      <c r="D38" s="4">
        <f t="shared" si="3"/>
        <v>2.5000000000000001E-2</v>
      </c>
      <c r="E38" s="2">
        <f t="shared" si="0"/>
        <v>0.17849694311440312</v>
      </c>
      <c r="F38" s="2">
        <f t="shared" si="1"/>
        <v>0.17849694311440312</v>
      </c>
    </row>
    <row r="39" spans="2:6" ht="16" customHeight="1" x14ac:dyDescent="0.3">
      <c r="B39" s="1">
        <v>32</v>
      </c>
      <c r="C39" s="2">
        <f t="shared" si="4"/>
        <v>6.1392221826783988</v>
      </c>
      <c r="D39" s="4">
        <f t="shared" si="3"/>
        <v>2.5000000000000001E-2</v>
      </c>
      <c r="E39" s="2">
        <f t="shared" si="0"/>
        <v>0.16335657740380638</v>
      </c>
      <c r="F39" s="2">
        <f t="shared" si="1"/>
        <v>0.16335657740380638</v>
      </c>
    </row>
    <row r="40" spans="2:6" ht="16" customHeight="1" x14ac:dyDescent="0.3">
      <c r="B40" s="1">
        <v>33</v>
      </c>
      <c r="C40" s="2">
        <f t="shared" si="4"/>
        <v>6.2927027372453583</v>
      </c>
      <c r="D40" s="4">
        <f t="shared" si="3"/>
        <v>2.5000000000000001E-2</v>
      </c>
      <c r="E40" s="2">
        <f t="shared" si="0"/>
        <v>0.14950043914187636</v>
      </c>
      <c r="F40" s="2">
        <f t="shared" si="1"/>
        <v>0.14950043914187636</v>
      </c>
    </row>
    <row r="41" spans="2:6" ht="16" customHeight="1" x14ac:dyDescent="0.3">
      <c r="B41" s="1">
        <v>34</v>
      </c>
      <c r="C41" s="2">
        <f t="shared" si="4"/>
        <v>6.4500203056764915</v>
      </c>
      <c r="D41" s="4">
        <f t="shared" si="3"/>
        <v>2.5000000000000001E-2</v>
      </c>
      <c r="E41" s="2">
        <f t="shared" si="0"/>
        <v>0.13681959832180646</v>
      </c>
      <c r="F41" s="2">
        <f t="shared" si="1"/>
        <v>0.13681959832180646</v>
      </c>
    </row>
    <row r="42" spans="2:6" ht="16" customHeight="1" x14ac:dyDescent="0.3">
      <c r="B42" s="1">
        <v>35</v>
      </c>
      <c r="C42" s="2">
        <f t="shared" si="4"/>
        <v>6.6112708133184031</v>
      </c>
      <c r="D42" s="4">
        <f t="shared" si="3"/>
        <v>2.5000000000000001E-2</v>
      </c>
      <c r="E42" s="2">
        <f t="shared" si="0"/>
        <v>0.12521436453558177</v>
      </c>
      <c r="F42" s="2">
        <f t="shared" si="1"/>
        <v>0.12521436453558177</v>
      </c>
    </row>
    <row r="43" spans="2:6" ht="16" customHeight="1" x14ac:dyDescent="0.3">
      <c r="B43" s="1">
        <v>36</v>
      </c>
      <c r="C43" s="2">
        <f t="shared" si="4"/>
        <v>6.7765525836513625</v>
      </c>
      <c r="D43" s="4">
        <f t="shared" si="3"/>
        <v>2.5000000000000001E-2</v>
      </c>
      <c r="E43" s="2">
        <f t="shared" si="0"/>
        <v>0.1145935032580101</v>
      </c>
      <c r="F43" s="2">
        <f t="shared" si="1"/>
        <v>0.1145935032580101</v>
      </c>
    </row>
    <row r="44" spans="2:6" ht="16" customHeight="1" x14ac:dyDescent="0.3">
      <c r="B44" s="1">
        <v>37</v>
      </c>
      <c r="C44" s="2">
        <f t="shared" si="4"/>
        <v>6.9459663982426463</v>
      </c>
      <c r="D44" s="4">
        <f t="shared" si="3"/>
        <v>2.5000000000000001E-2</v>
      </c>
      <c r="E44" s="2">
        <f t="shared" si="0"/>
        <v>0.10487351860666101</v>
      </c>
      <c r="F44" s="2">
        <f t="shared" si="1"/>
        <v>0.10487351860666101</v>
      </c>
    </row>
    <row r="45" spans="2:6" ht="16" customHeight="1" x14ac:dyDescent="0.3">
      <c r="B45" s="1">
        <v>38</v>
      </c>
      <c r="C45" s="2">
        <f t="shared" si="4"/>
        <v>7.1196155581987117</v>
      </c>
      <c r="D45" s="4">
        <f t="shared" si="3"/>
        <v>2.5000000000000001E-2</v>
      </c>
      <c r="E45" s="2">
        <f t="shared" si="0"/>
        <v>9.5977996939131713E-2</v>
      </c>
      <c r="F45" s="2">
        <f t="shared" si="1"/>
        <v>9.5977996939131713E-2</v>
      </c>
    </row>
    <row r="46" spans="2:6" ht="16" customHeight="1" x14ac:dyDescent="0.3">
      <c r="B46" s="1">
        <v>39</v>
      </c>
      <c r="C46" s="2">
        <f t="shared" si="4"/>
        <v>7.2976059471536789</v>
      </c>
      <c r="D46" s="4">
        <f t="shared" si="3"/>
        <v>2.5000000000000001E-2</v>
      </c>
      <c r="E46" s="2">
        <f t="shared" si="0"/>
        <v>8.7837006127330364E-2</v>
      </c>
      <c r="F46" s="2">
        <f t="shared" si="1"/>
        <v>8.7837006127330364E-2</v>
      </c>
    </row>
    <row r="47" spans="2:6" ht="16" customHeight="1" x14ac:dyDescent="0.3">
      <c r="B47" s="1">
        <v>40</v>
      </c>
      <c r="C47" s="2">
        <f t="shared" si="4"/>
        <v>7.4800460958325203</v>
      </c>
      <c r="D47" s="4">
        <f t="shared" si="3"/>
        <v>2.5000000000000001E-2</v>
      </c>
      <c r="E47" s="2">
        <f t="shared" si="0"/>
        <v>8.0386545786172853E-2</v>
      </c>
      <c r="F47" s="2">
        <f t="shared" si="1"/>
        <v>8.0386545786172853E-2</v>
      </c>
    </row>
    <row r="48" spans="2:6" ht="16" customHeight="1" x14ac:dyDescent="0.3">
      <c r="B48" s="1">
        <v>41</v>
      </c>
      <c r="C48" s="2">
        <f t="shared" si="4"/>
        <v>7.6670472482283323</v>
      </c>
      <c r="D48" s="4">
        <f t="shared" si="3"/>
        <v>2.5000000000000001E-2</v>
      </c>
      <c r="E48" s="2">
        <f t="shared" si="0"/>
        <v>7.356804413466711E-2</v>
      </c>
      <c r="F48" s="2">
        <f t="shared" si="1"/>
        <v>7.356804413466711E-2</v>
      </c>
    </row>
    <row r="49" spans="2:6" ht="16" customHeight="1" x14ac:dyDescent="0.3">
      <c r="B49" s="1">
        <v>42</v>
      </c>
      <c r="C49" s="2">
        <f t="shared" si="4"/>
        <v>7.8587234294340398</v>
      </c>
      <c r="D49" s="4">
        <f t="shared" si="3"/>
        <v>2.5000000000000001E-2</v>
      </c>
      <c r="E49" s="2">
        <f t="shared" si="0"/>
        <v>6.7327897533958722E-2</v>
      </c>
      <c r="F49" s="2">
        <f t="shared" si="1"/>
        <v>6.7327897533958722E-2</v>
      </c>
    </row>
    <row r="50" spans="2:6" ht="16" customHeight="1" x14ac:dyDescent="0.3">
      <c r="B50" s="1">
        <v>43</v>
      </c>
      <c r="C50" s="2">
        <f t="shared" si="4"/>
        <v>8.0551915151698896</v>
      </c>
      <c r="D50" s="4">
        <f t="shared" si="3"/>
        <v>2.5000000000000001E-2</v>
      </c>
      <c r="E50" s="2">
        <f t="shared" si="0"/>
        <v>6.1617049082417566E-2</v>
      </c>
      <c r="F50" s="2">
        <f t="shared" si="1"/>
        <v>6.1617049082417566E-2</v>
      </c>
    </row>
    <row r="51" spans="2:6" ht="16" customHeight="1" x14ac:dyDescent="0.3">
      <c r="B51" s="1">
        <v>44</v>
      </c>
      <c r="C51" s="2">
        <f t="shared" si="4"/>
        <v>8.256571303049137</v>
      </c>
      <c r="D51" s="4">
        <f t="shared" si="3"/>
        <v>2.5000000000000001E-2</v>
      </c>
      <c r="E51" s="2">
        <f t="shared" si="0"/>
        <v>5.6390602954891081E-2</v>
      </c>
      <c r="F51" s="2">
        <f t="shared" si="1"/>
        <v>5.6390602954891081E-2</v>
      </c>
    </row>
    <row r="52" spans="2:6" ht="16" customHeight="1" x14ac:dyDescent="0.3">
      <c r="B52" s="1">
        <v>45</v>
      </c>
      <c r="C52" s="2">
        <f t="shared" si="4"/>
        <v>8.4629855856253648</v>
      </c>
      <c r="D52" s="4">
        <f t="shared" si="3"/>
        <v>2.5000000000000001E-2</v>
      </c>
      <c r="E52" s="2">
        <f t="shared" si="0"/>
        <v>5.1607471454252984E-2</v>
      </c>
      <c r="F52" s="2">
        <f t="shared" si="1"/>
        <v>5.1607471454252984E-2</v>
      </c>
    </row>
    <row r="53" spans="2:6" ht="16" customHeight="1" x14ac:dyDescent="0.3">
      <c r="B53" s="1">
        <v>46</v>
      </c>
      <c r="C53" s="2">
        <f t="shared" si="4"/>
        <v>8.6745602252659975</v>
      </c>
      <c r="D53" s="4">
        <f t="shared" si="3"/>
        <v>2.5000000000000001E-2</v>
      </c>
      <c r="E53" s="2">
        <f t="shared" si="0"/>
        <v>4.7230052000544011E-2</v>
      </c>
      <c r="F53" s="2">
        <f t="shared" si="1"/>
        <v>4.7230052000544011E-2</v>
      </c>
    </row>
    <row r="54" spans="2:6" ht="16" customHeight="1" x14ac:dyDescent="0.3">
      <c r="B54" s="1">
        <v>47</v>
      </c>
      <c r="C54" s="2">
        <f t="shared" si="4"/>
        <v>8.8914242308976466</v>
      </c>
      <c r="D54" s="4">
        <f t="shared" si="3"/>
        <v>2.5000000000000001E-2</v>
      </c>
      <c r="E54" s="2">
        <f t="shared" si="0"/>
        <v>4.3223931518355012E-2</v>
      </c>
      <c r="F54" s="2">
        <f t="shared" si="1"/>
        <v>4.3223931518355012E-2</v>
      </c>
    </row>
    <row r="55" spans="2:6" ht="16" customHeight="1" x14ac:dyDescent="0.3">
      <c r="B55" s="1">
        <v>48</v>
      </c>
      <c r="C55" s="2">
        <f t="shared" si="4"/>
        <v>9.1137098366700862</v>
      </c>
      <c r="D55" s="4">
        <f t="shared" si="3"/>
        <v>2.5000000000000001E-2</v>
      </c>
      <c r="E55" s="2">
        <f t="shared" si="0"/>
        <v>3.9557615898494526E-2</v>
      </c>
      <c r="F55" s="2">
        <f t="shared" si="1"/>
        <v>3.9557615898494526E-2</v>
      </c>
    </row>
    <row r="56" spans="2:6" ht="16" customHeight="1" x14ac:dyDescent="0.3">
      <c r="B56" s="1">
        <v>49</v>
      </c>
      <c r="C56" s="2">
        <f t="shared" si="4"/>
        <v>9.3415525825868375</v>
      </c>
      <c r="D56" s="4">
        <f t="shared" si="3"/>
        <v>2.5000000000000001E-2</v>
      </c>
      <c r="E56" s="2">
        <f t="shared" si="0"/>
        <v>3.6202282407104359E-2</v>
      </c>
      <c r="F56" s="2">
        <f t="shared" si="1"/>
        <v>3.6202282407104359E-2</v>
      </c>
    </row>
    <row r="57" spans="2:6" ht="16" customHeight="1" x14ac:dyDescent="0.3">
      <c r="B57" s="1">
        <v>50</v>
      </c>
      <c r="C57" s="2">
        <f t="shared" si="4"/>
        <v>9.5750913971515068</v>
      </c>
      <c r="D57" s="4">
        <f t="shared" si="3"/>
        <v>2.5000000000000001E-2</v>
      </c>
      <c r="E57" s="2">
        <f t="shared" si="0"/>
        <v>3.3131553095787462E-2</v>
      </c>
      <c r="F57" s="2">
        <f t="shared" si="1"/>
        <v>3.3131553095787462E-2</v>
      </c>
    </row>
    <row r="58" spans="2:6" ht="16" customHeight="1" x14ac:dyDescent="0.3">
      <c r="B58" s="1">
        <v>51</v>
      </c>
      <c r="C58" s="2">
        <f t="shared" si="4"/>
        <v>9.8144686820802942</v>
      </c>
      <c r="D58" s="4">
        <f t="shared" si="3"/>
        <v>2.5000000000000001E-2</v>
      </c>
      <c r="E58" s="2">
        <f t="shared" si="0"/>
        <v>3.0321287431412634E-2</v>
      </c>
      <c r="F58" s="2">
        <f t="shared" si="1"/>
        <v>3.0321287431412634E-2</v>
      </c>
    </row>
    <row r="59" spans="2:6" ht="16" customHeight="1" x14ac:dyDescent="0.3">
      <c r="B59" s="1">
        <v>52</v>
      </c>
      <c r="C59" s="2">
        <f t="shared" si="4"/>
        <v>10.0598303991323</v>
      </c>
      <c r="D59" s="4">
        <f t="shared" si="3"/>
        <v>2.5000000000000001E-2</v>
      </c>
      <c r="E59" s="2">
        <f t="shared" si="0"/>
        <v>2.7749392515355308E-2</v>
      </c>
      <c r="F59" s="2">
        <f t="shared" si="1"/>
        <v>2.7749392515355308E-2</v>
      </c>
    </row>
    <row r="60" spans="2:6" ht="16" customHeight="1" x14ac:dyDescent="0.3">
      <c r="B60" s="1">
        <v>53</v>
      </c>
      <c r="C60" s="2">
        <f t="shared" si="4"/>
        <v>10.311326159110607</v>
      </c>
      <c r="D60" s="4">
        <f t="shared" si="3"/>
        <v>2.5000000000000001E-2</v>
      </c>
      <c r="E60" s="2">
        <f t="shared" si="0"/>
        <v>2.5395649400213556E-2</v>
      </c>
      <c r="F60" s="2">
        <f t="shared" si="1"/>
        <v>2.5395649400213556E-2</v>
      </c>
    </row>
    <row r="61" spans="2:6" ht="16" customHeight="1" x14ac:dyDescent="0.3">
      <c r="B61" s="1">
        <v>54</v>
      </c>
      <c r="C61" s="2">
        <f t="shared" si="4"/>
        <v>10.56910931308837</v>
      </c>
      <c r="D61" s="4">
        <f t="shared" si="3"/>
        <v>2.5000000000000001E-2</v>
      </c>
      <c r="E61" s="2">
        <f t="shared" si="0"/>
        <v>2.3241554138588295E-2</v>
      </c>
      <c r="F61" s="2">
        <f t="shared" si="1"/>
        <v>2.3241554138588295E-2</v>
      </c>
    </row>
    <row r="62" spans="2:6" ht="16" customHeight="1" x14ac:dyDescent="0.3">
      <c r="B62" s="1">
        <v>55</v>
      </c>
      <c r="C62" s="2">
        <f t="shared" si="4"/>
        <v>10.833337045915579</v>
      </c>
      <c r="D62" s="4">
        <f t="shared" si="3"/>
        <v>2.5000000000000001E-2</v>
      </c>
      <c r="E62" s="2">
        <f t="shared" si="0"/>
        <v>2.1270172314333039E-2</v>
      </c>
      <c r="F62" s="2">
        <f t="shared" si="1"/>
        <v>2.1270172314333039E-2</v>
      </c>
    </row>
    <row r="63" spans="2:6" ht="16" customHeight="1" x14ac:dyDescent="0.3">
      <c r="B63" s="1">
        <v>56</v>
      </c>
      <c r="C63" s="2">
        <f t="shared" si="4"/>
        <v>11.104170472063467</v>
      </c>
      <c r="D63" s="4">
        <f t="shared" si="3"/>
        <v>2.5000000000000001E-2</v>
      </c>
      <c r="E63" s="2">
        <f t="shared" si="0"/>
        <v>1.9466005912670857E-2</v>
      </c>
      <c r="F63" s="2">
        <f t="shared" si="1"/>
        <v>1.9466005912670857E-2</v>
      </c>
    </row>
    <row r="64" spans="2:6" ht="16" customHeight="1" x14ac:dyDescent="0.3">
      <c r="B64" s="1">
        <v>57</v>
      </c>
      <c r="C64" s="2">
        <f t="shared" si="4"/>
        <v>11.381774733865052</v>
      </c>
      <c r="D64" s="4">
        <f t="shared" si="3"/>
        <v>2.5000000000000001E-2</v>
      </c>
      <c r="E64" s="2">
        <f t="shared" si="0"/>
        <v>1.7814871482578234E-2</v>
      </c>
      <c r="F64" s="2">
        <f t="shared" si="1"/>
        <v>1.7814871482578234E-2</v>
      </c>
    </row>
    <row r="65" spans="2:6" ht="16" customHeight="1" x14ac:dyDescent="0.3">
      <c r="B65" s="1">
        <v>58</v>
      </c>
      <c r="C65" s="2">
        <f t="shared" si="4"/>
        <v>11.666319102211677</v>
      </c>
      <c r="D65" s="4">
        <f t="shared" si="3"/>
        <v>2.5000000000000001E-2</v>
      </c>
      <c r="E65" s="2">
        <f t="shared" si="0"/>
        <v>1.6303788633609543E-2</v>
      </c>
      <c r="F65" s="2">
        <f t="shared" si="1"/>
        <v>1.6303788633609543E-2</v>
      </c>
    </row>
    <row r="66" spans="2:6" ht="16" customHeight="1" x14ac:dyDescent="0.3">
      <c r="B66" s="1">
        <v>59</v>
      </c>
      <c r="C66" s="2">
        <f t="shared" si="4"/>
        <v>11.957977079766968</v>
      </c>
      <c r="D66" s="4">
        <f t="shared" si="3"/>
        <v>2.5000000000000001E-2</v>
      </c>
      <c r="E66" s="2">
        <f t="shared" si="0"/>
        <v>1.4920877990580157E-2</v>
      </c>
      <c r="F66" s="2">
        <f t="shared" si="1"/>
        <v>1.4920877990580157E-2</v>
      </c>
    </row>
    <row r="67" spans="2:6" ht="16" customHeight="1" x14ac:dyDescent="0.3">
      <c r="B67" s="1">
        <v>60</v>
      </c>
      <c r="C67" s="2">
        <f t="shared" si="4"/>
        <v>12.256926506761141</v>
      </c>
      <c r="D67" s="4">
        <f t="shared" si="3"/>
        <v>2.5000000000000001E-2</v>
      </c>
      <c r="E67" s="2">
        <f t="shared" si="0"/>
        <v>1.3655267803879162E-2</v>
      </c>
      <c r="F67" s="2">
        <f t="shared" si="1"/>
        <v>1.3655267803879162E-2</v>
      </c>
    </row>
    <row r="68" spans="2:6" ht="16" customHeight="1" x14ac:dyDescent="0.3">
      <c r="B68" s="1">
        <v>61</v>
      </c>
      <c r="C68" s="2">
        <f t="shared" si="4"/>
        <v>12.563349669430169</v>
      </c>
      <c r="D68" s="4">
        <f t="shared" si="3"/>
        <v>2.5000000000000001E-2</v>
      </c>
      <c r="E68" s="2">
        <f t="shared" si="0"/>
        <v>1.2497008481228694E-2</v>
      </c>
      <c r="F68" s="2">
        <f t="shared" si="1"/>
        <v>1.2497008481228694E-2</v>
      </c>
    </row>
    <row r="69" spans="2:6" ht="16" customHeight="1" x14ac:dyDescent="0.3">
      <c r="B69" s="1">
        <v>62</v>
      </c>
      <c r="C69" s="2">
        <f t="shared" si="4"/>
        <v>12.877433411165923</v>
      </c>
      <c r="D69" s="4">
        <f t="shared" si="3"/>
        <v>2.5000000000000001E-2</v>
      </c>
      <c r="E69" s="2">
        <f t="shared" si="0"/>
        <v>1.1436994368981617E-2</v>
      </c>
      <c r="F69" s="2">
        <f t="shared" si="1"/>
        <v>1.1436994368981617E-2</v>
      </c>
    </row>
    <row r="70" spans="2:6" ht="16" customHeight="1" x14ac:dyDescent="0.3">
      <c r="B70" s="1">
        <v>63</v>
      </c>
      <c r="C70" s="2">
        <f t="shared" si="4"/>
        <v>13.19936924644507</v>
      </c>
      <c r="D70" s="4">
        <f t="shared" si="3"/>
        <v>2.5000000000000001E-2</v>
      </c>
      <c r="E70" s="2">
        <f t="shared" si="0"/>
        <v>1.0466892168041211E-2</v>
      </c>
      <c r="F70" s="2">
        <f t="shared" si="1"/>
        <v>1.0466892168041211E-2</v>
      </c>
    </row>
    <row r="71" spans="2:6" ht="16" customHeight="1" x14ac:dyDescent="0.3">
      <c r="B71" s="1">
        <v>64</v>
      </c>
      <c r="C71" s="2">
        <f t="shared" si="4"/>
        <v>13.529353477606195</v>
      </c>
      <c r="D71" s="4">
        <f t="shared" si="3"/>
        <v>2.5000000000000001E-2</v>
      </c>
      <c r="E71" s="2">
        <f t="shared" si="0"/>
        <v>9.5790754216448556E-3</v>
      </c>
      <c r="F71" s="2">
        <f t="shared" si="1"/>
        <v>9.5790754216448556E-3</v>
      </c>
    </row>
    <row r="72" spans="2:6" ht="16" customHeight="1" x14ac:dyDescent="0.3">
      <c r="B72" s="1">
        <v>65</v>
      </c>
      <c r="C72" s="2">
        <f t="shared" si="4"/>
        <v>13.867587314546348</v>
      </c>
      <c r="D72" s="4">
        <f t="shared" si="3"/>
        <v>2.5000000000000001E-2</v>
      </c>
      <c r="E72" s="2">
        <f t="shared" ref="E72:E135" si="5">C72 / (1+$C$3)^B72</f>
        <v>8.7665645599874775E-3</v>
      </c>
      <c r="F72" s="2">
        <f t="shared" ref="F72:F135" si="6">ABS(  PV($C$3,B72,0,C72)  )</f>
        <v>8.7665645599874775E-3</v>
      </c>
    </row>
    <row r="73" spans="2:6" ht="16" customHeight="1" x14ac:dyDescent="0.3">
      <c r="B73" s="1">
        <v>66</v>
      </c>
      <c r="C73" s="2">
        <f t="shared" si="4"/>
        <v>14.214276997410005</v>
      </c>
      <c r="D73" s="4">
        <f t="shared" si="3"/>
        <v>2.5000000000000001E-2</v>
      </c>
      <c r="E73" s="2">
        <f t="shared" si="5"/>
        <v>8.0229720303456806E-3</v>
      </c>
      <c r="F73" s="2">
        <f t="shared" si="6"/>
        <v>8.0229720303456806E-3</v>
      </c>
    </row>
    <row r="74" spans="2:6" ht="16" customHeight="1" x14ac:dyDescent="0.3">
      <c r="B74" s="1">
        <v>67</v>
      </c>
      <c r="C74" s="2">
        <f t="shared" si="4"/>
        <v>14.569633922345254</v>
      </c>
      <c r="D74" s="4">
        <f t="shared" ref="D74:D137" si="7">$C$2</f>
        <v>2.5000000000000001E-2</v>
      </c>
      <c r="E74" s="2">
        <f t="shared" si="5"/>
        <v>7.3424520813431442E-3</v>
      </c>
      <c r="F74" s="2">
        <f t="shared" si="6"/>
        <v>7.3424520813431442E-3</v>
      </c>
    </row>
    <row r="75" spans="2:6" ht="16" customHeight="1" x14ac:dyDescent="0.3">
      <c r="B75" s="1">
        <v>68</v>
      </c>
      <c r="C75" s="2">
        <f t="shared" si="4"/>
        <v>14.933874770403884</v>
      </c>
      <c r="D75" s="4">
        <f t="shared" si="7"/>
        <v>2.5000000000000001E-2</v>
      </c>
      <c r="E75" s="2">
        <f t="shared" si="5"/>
        <v>6.7196548065863596E-3</v>
      </c>
      <c r="F75" s="2">
        <f t="shared" si="6"/>
        <v>6.7196548065863596E-3</v>
      </c>
    </row>
    <row r="76" spans="2:6" ht="16" customHeight="1" x14ac:dyDescent="0.3">
      <c r="B76" s="1">
        <v>69</v>
      </c>
      <c r="C76" s="2">
        <f t="shared" si="4"/>
        <v>15.307221639663981</v>
      </c>
      <c r="D76" s="4">
        <f t="shared" si="7"/>
        <v>2.5000000000000001E-2</v>
      </c>
      <c r="E76" s="2">
        <f t="shared" si="5"/>
        <v>6.1496840863848375E-3</v>
      </c>
      <c r="F76" s="2">
        <f t="shared" si="6"/>
        <v>6.1496840863848375E-3</v>
      </c>
    </row>
    <row r="77" spans="2:6" ht="16" customHeight="1" x14ac:dyDescent="0.3">
      <c r="B77" s="1">
        <v>70</v>
      </c>
      <c r="C77" s="2">
        <f t="shared" si="4"/>
        <v>15.689902180655579</v>
      </c>
      <c r="D77" s="4">
        <f t="shared" si="7"/>
        <v>2.5000000000000001E-2</v>
      </c>
      <c r="E77" s="2">
        <f t="shared" si="5"/>
        <v>5.6280590969146936E-3</v>
      </c>
      <c r="F77" s="2">
        <f t="shared" si="6"/>
        <v>5.6280590969146936E-3</v>
      </c>
    </row>
    <row r="78" spans="2:6" ht="16" customHeight="1" x14ac:dyDescent="0.3">
      <c r="B78" s="1">
        <v>71</v>
      </c>
      <c r="C78" s="2">
        <f t="shared" si="4"/>
        <v>16.082149735171967</v>
      </c>
      <c r="D78" s="4">
        <f t="shared" si="7"/>
        <v>2.5000000000000001E-2</v>
      </c>
      <c r="E78" s="2">
        <f t="shared" si="5"/>
        <v>5.1506790842299642E-3</v>
      </c>
      <c r="F78" s="2">
        <f t="shared" si="6"/>
        <v>5.1506790842299642E-3</v>
      </c>
    </row>
    <row r="79" spans="2:6" ht="16" customHeight="1" x14ac:dyDescent="0.3">
      <c r="B79" s="1">
        <v>72</v>
      </c>
      <c r="C79" s="2">
        <f t="shared" si="4"/>
        <v>16.484203478551265</v>
      </c>
      <c r="D79" s="4">
        <f t="shared" si="7"/>
        <v>2.5000000000000001E-2</v>
      </c>
      <c r="E79" s="2">
        <f t="shared" si="5"/>
        <v>4.7137911261926008E-3</v>
      </c>
      <c r="F79" s="2">
        <f t="shared" si="6"/>
        <v>4.7137911261926008E-3</v>
      </c>
    </row>
    <row r="80" spans="2:6" ht="16" customHeight="1" x14ac:dyDescent="0.3">
      <c r="B80" s="1">
        <v>73</v>
      </c>
      <c r="C80" s="2">
        <f t="shared" ref="C80:C143" si="8">C79*(1+D80)</f>
        <v>16.896308565515046</v>
      </c>
      <c r="D80" s="4">
        <f t="shared" si="7"/>
        <v>2.5000000000000001E-2</v>
      </c>
      <c r="E80" s="2">
        <f t="shared" si="5"/>
        <v>4.3139606288816208E-3</v>
      </c>
      <c r="F80" s="2">
        <f t="shared" si="6"/>
        <v>4.3139606288816208E-3</v>
      </c>
    </row>
    <row r="81" spans="2:6" ht="16" customHeight="1" x14ac:dyDescent="0.3">
      <c r="B81" s="1">
        <v>74</v>
      </c>
      <c r="C81" s="2">
        <f t="shared" si="8"/>
        <v>17.318716279652921</v>
      </c>
      <c r="D81" s="4">
        <f t="shared" si="7"/>
        <v>2.5000000000000001E-2</v>
      </c>
      <c r="E81" s="2">
        <f t="shared" si="5"/>
        <v>3.9480443255389833E-3</v>
      </c>
      <c r="F81" s="2">
        <f t="shared" si="6"/>
        <v>3.9480443255389833E-3</v>
      </c>
    </row>
    <row r="82" spans="2:6" ht="16" customHeight="1" x14ac:dyDescent="0.3">
      <c r="B82" s="1">
        <v>75</v>
      </c>
      <c r="C82" s="2">
        <f t="shared" si="8"/>
        <v>17.751684186644244</v>
      </c>
      <c r="D82" s="4">
        <f t="shared" si="7"/>
        <v>2.5000000000000001E-2</v>
      </c>
      <c r="E82" s="2">
        <f t="shared" si="5"/>
        <v>3.6131655657834433E-3</v>
      </c>
      <c r="F82" s="2">
        <f t="shared" si="6"/>
        <v>3.6131655657834433E-3</v>
      </c>
    </row>
    <row r="83" spans="2:6" ht="16" customHeight="1" x14ac:dyDescent="0.3">
      <c r="B83" s="1">
        <v>76</v>
      </c>
      <c r="C83" s="2">
        <f t="shared" si="8"/>
        <v>18.195476291310349</v>
      </c>
      <c r="D83" s="4">
        <f t="shared" si="7"/>
        <v>2.5000000000000001E-2</v>
      </c>
      <c r="E83" s="2">
        <f t="shared" si="5"/>
        <v>3.3066917008285983E-3</v>
      </c>
      <c r="F83" s="2">
        <f t="shared" si="6"/>
        <v>3.3066917008285983E-3</v>
      </c>
    </row>
    <row r="84" spans="2:6" ht="16" customHeight="1" x14ac:dyDescent="0.3">
      <c r="B84" s="1">
        <v>77</v>
      </c>
      <c r="C84" s="2">
        <f t="shared" si="8"/>
        <v>18.650363198593105</v>
      </c>
      <c r="D84" s="4">
        <f t="shared" si="7"/>
        <v>2.5000000000000001E-2</v>
      </c>
      <c r="E84" s="2">
        <f t="shared" si="5"/>
        <v>3.0262133869190283E-3</v>
      </c>
      <c r="F84" s="2">
        <f t="shared" si="6"/>
        <v>3.0262133869190283E-3</v>
      </c>
    </row>
    <row r="85" spans="2:6" ht="16" customHeight="1" x14ac:dyDescent="0.3">
      <c r="B85" s="1">
        <v>78</v>
      </c>
      <c r="C85" s="2">
        <f t="shared" si="8"/>
        <v>19.11662227855793</v>
      </c>
      <c r="D85" s="4">
        <f t="shared" si="7"/>
        <v>2.5000000000000001E-2</v>
      </c>
      <c r="E85" s="2">
        <f t="shared" si="5"/>
        <v>2.7695256442785746E-3</v>
      </c>
      <c r="F85" s="2">
        <f t="shared" si="6"/>
        <v>2.7695256442785746E-3</v>
      </c>
    </row>
    <row r="86" spans="2:6" ht="16" customHeight="1" x14ac:dyDescent="0.3">
      <c r="B86" s="1">
        <v>79</v>
      </c>
      <c r="C86" s="2">
        <f t="shared" si="8"/>
        <v>19.594537835521876</v>
      </c>
      <c r="D86" s="4">
        <f t="shared" si="7"/>
        <v>2.5000000000000001E-2</v>
      </c>
      <c r="E86" s="2">
        <f t="shared" si="5"/>
        <v>2.5346105226656595E-3</v>
      </c>
      <c r="F86" s="2">
        <f t="shared" si="6"/>
        <v>2.5346105226656595E-3</v>
      </c>
    </row>
    <row r="87" spans="2:6" ht="16" customHeight="1" x14ac:dyDescent="0.3">
      <c r="B87" s="1">
        <v>80</v>
      </c>
      <c r="C87" s="2">
        <f t="shared" si="8"/>
        <v>20.084401281409921</v>
      </c>
      <c r="D87" s="4">
        <f t="shared" si="7"/>
        <v>2.5000000000000001E-2</v>
      </c>
      <c r="E87" s="2">
        <f t="shared" si="5"/>
        <v>2.3196212372609826E-3</v>
      </c>
      <c r="F87" s="2">
        <f t="shared" si="6"/>
        <v>2.3196212372609826E-3</v>
      </c>
    </row>
    <row r="88" spans="2:6" ht="16" customHeight="1" x14ac:dyDescent="0.3">
      <c r="B88" s="1">
        <v>81</v>
      </c>
      <c r="C88" s="2">
        <f t="shared" si="8"/>
        <v>20.586511313445168</v>
      </c>
      <c r="D88" s="4">
        <f t="shared" si="7"/>
        <v>2.5000000000000001E-2</v>
      </c>
      <c r="E88" s="2">
        <f t="shared" si="5"/>
        <v>2.1228676501718812E-3</v>
      </c>
      <c r="F88" s="2">
        <f t="shared" si="6"/>
        <v>2.1228676501718812E-3</v>
      </c>
    </row>
    <row r="89" spans="2:6" ht="16" customHeight="1" x14ac:dyDescent="0.3">
      <c r="B89" s="1">
        <v>82</v>
      </c>
      <c r="C89" s="2">
        <f t="shared" si="8"/>
        <v>21.101174096281294</v>
      </c>
      <c r="D89" s="4">
        <f t="shared" si="7"/>
        <v>2.5000000000000001E-2</v>
      </c>
      <c r="E89" s="2">
        <f t="shared" si="5"/>
        <v>1.9428029834162299E-3</v>
      </c>
      <c r="F89" s="2">
        <f t="shared" si="6"/>
        <v>1.9428029834162299E-3</v>
      </c>
    </row>
    <row r="90" spans="2:6" ht="16" customHeight="1" x14ac:dyDescent="0.3">
      <c r="B90" s="1">
        <v>83</v>
      </c>
      <c r="C90" s="2">
        <f t="shared" si="8"/>
        <v>21.628703448688324</v>
      </c>
      <c r="D90" s="4">
        <f t="shared" si="7"/>
        <v>2.5000000000000001E-2</v>
      </c>
      <c r="E90" s="2">
        <f t="shared" si="5"/>
        <v>1.7780116589300313E-3</v>
      </c>
      <c r="F90" s="2">
        <f t="shared" si="6"/>
        <v>1.7780116589300313E-3</v>
      </c>
    </row>
    <row r="91" spans="2:6" ht="16" customHeight="1" x14ac:dyDescent="0.3">
      <c r="B91" s="1">
        <v>84</v>
      </c>
      <c r="C91" s="2">
        <f t="shared" si="8"/>
        <v>22.169421034905529</v>
      </c>
      <c r="D91" s="4">
        <f t="shared" si="7"/>
        <v>2.5000000000000001E-2</v>
      </c>
      <c r="E91" s="2">
        <f t="shared" si="5"/>
        <v>1.6271981700029304E-3</v>
      </c>
      <c r="F91" s="2">
        <f t="shared" si="6"/>
        <v>1.6271981700029304E-3</v>
      </c>
    </row>
    <row r="92" spans="2:6" ht="16" customHeight="1" x14ac:dyDescent="0.3">
      <c r="B92" s="1">
        <v>85</v>
      </c>
      <c r="C92" s="2">
        <f t="shared" si="8"/>
        <v>22.723656560778164</v>
      </c>
      <c r="D92" s="4">
        <f t="shared" si="7"/>
        <v>2.5000000000000001E-2</v>
      </c>
      <c r="E92" s="2">
        <f t="shared" si="5"/>
        <v>1.4891768966544673E-3</v>
      </c>
      <c r="F92" s="2">
        <f t="shared" si="6"/>
        <v>1.4891768966544673E-3</v>
      </c>
    </row>
    <row r="93" spans="2:6" ht="16" customHeight="1" x14ac:dyDescent="0.3">
      <c r="B93" s="1">
        <v>86</v>
      </c>
      <c r="C93" s="2">
        <f t="shared" si="8"/>
        <v>23.291747974797616</v>
      </c>
      <c r="D93" s="4">
        <f t="shared" si="7"/>
        <v>2.5000000000000001E-2</v>
      </c>
      <c r="E93" s="2">
        <f t="shared" si="5"/>
        <v>1.3628627848846684E-3</v>
      </c>
      <c r="F93" s="2">
        <f t="shared" si="6"/>
        <v>1.3628627848846684E-3</v>
      </c>
    </row>
    <row r="94" spans="2:6" ht="16" customHeight="1" x14ac:dyDescent="0.3">
      <c r="B94" s="1">
        <v>87</v>
      </c>
      <c r="C94" s="2">
        <f t="shared" si="8"/>
        <v>23.874041674167554</v>
      </c>
      <c r="D94" s="4">
        <f t="shared" si="7"/>
        <v>2.5000000000000001E-2</v>
      </c>
      <c r="E94" s="2">
        <f t="shared" si="5"/>
        <v>1.2472628165239152E-3</v>
      </c>
      <c r="F94" s="2">
        <f t="shared" si="6"/>
        <v>1.2472628165239152E-3</v>
      </c>
    </row>
    <row r="95" spans="2:6" ht="16" customHeight="1" x14ac:dyDescent="0.3">
      <c r="B95" s="1">
        <v>88</v>
      </c>
      <c r="C95" s="2">
        <f t="shared" si="8"/>
        <v>24.470892716021741</v>
      </c>
      <c r="D95" s="4">
        <f t="shared" si="7"/>
        <v>2.5000000000000001E-2</v>
      </c>
      <c r="E95" s="2">
        <f t="shared" si="5"/>
        <v>1.1414682026223328E-3</v>
      </c>
      <c r="F95" s="2">
        <f t="shared" si="6"/>
        <v>1.1414682026223328E-3</v>
      </c>
    </row>
    <row r="96" spans="2:6" ht="16" customHeight="1" x14ac:dyDescent="0.3">
      <c r="B96" s="1">
        <v>89</v>
      </c>
      <c r="C96" s="2">
        <f t="shared" si="8"/>
        <v>25.082665033922282</v>
      </c>
      <c r="D96" s="4">
        <f t="shared" si="7"/>
        <v>2.5000000000000001E-2</v>
      </c>
      <c r="E96" s="2">
        <f t="shared" si="5"/>
        <v>1.0446472390070454E-3</v>
      </c>
      <c r="F96" s="2">
        <f t="shared" si="6"/>
        <v>1.0446472390070454E-3</v>
      </c>
    </row>
    <row r="97" spans="2:6" ht="16" customHeight="1" x14ac:dyDescent="0.3">
      <c r="B97" s="1">
        <v>90</v>
      </c>
      <c r="C97" s="2">
        <f t="shared" si="8"/>
        <v>25.709731659770338</v>
      </c>
      <c r="D97" s="4">
        <f t="shared" si="7"/>
        <v>2.5000000000000001E-2</v>
      </c>
      <c r="E97" s="2">
        <f t="shared" si="5"/>
        <v>9.5603876784126928E-4</v>
      </c>
      <c r="F97" s="2">
        <f t="shared" si="6"/>
        <v>9.5603876784126928E-4</v>
      </c>
    </row>
    <row r="98" spans="2:6" ht="16" customHeight="1" x14ac:dyDescent="0.3">
      <c r="B98" s="1">
        <v>91</v>
      </c>
      <c r="C98" s="2">
        <f t="shared" si="8"/>
        <v>26.352474951264593</v>
      </c>
      <c r="D98" s="4">
        <f t="shared" si="7"/>
        <v>2.5000000000000001E-2</v>
      </c>
      <c r="E98" s="2">
        <f t="shared" si="5"/>
        <v>8.7494619378330422E-4</v>
      </c>
      <c r="F98" s="2">
        <f t="shared" si="6"/>
        <v>8.7494619378330422E-4</v>
      </c>
    </row>
    <row r="99" spans="2:6" ht="16" customHeight="1" x14ac:dyDescent="0.3">
      <c r="B99" s="1">
        <v>92</v>
      </c>
      <c r="C99" s="2">
        <f t="shared" si="8"/>
        <v>27.011286825046206</v>
      </c>
      <c r="D99" s="4">
        <f t="shared" si="7"/>
        <v>2.5000000000000001E-2</v>
      </c>
      <c r="E99" s="2">
        <f t="shared" si="5"/>
        <v>8.0073200770347031E-4</v>
      </c>
      <c r="F99" s="2">
        <f t="shared" si="6"/>
        <v>8.0073200770347031E-4</v>
      </c>
    </row>
    <row r="100" spans="2:6" ht="16" customHeight="1" x14ac:dyDescent="0.3">
      <c r="B100" s="1">
        <v>93</v>
      </c>
      <c r="C100" s="2">
        <f t="shared" si="8"/>
        <v>27.68656899567236</v>
      </c>
      <c r="D100" s="4">
        <f t="shared" si="7"/>
        <v>2.5000000000000001E-2</v>
      </c>
      <c r="E100" s="2">
        <f t="shared" si="5"/>
        <v>7.3281277490719375E-4</v>
      </c>
      <c r="F100" s="2">
        <f t="shared" si="6"/>
        <v>7.3281277490719375E-4</v>
      </c>
    </row>
    <row r="101" spans="2:6" ht="16" customHeight="1" x14ac:dyDescent="0.3">
      <c r="B101" s="1">
        <v>94</v>
      </c>
      <c r="C101" s="2">
        <f t="shared" si="8"/>
        <v>28.378733220564168</v>
      </c>
      <c r="D101" s="4">
        <f t="shared" si="7"/>
        <v>2.5000000000000001E-2</v>
      </c>
      <c r="E101" s="2">
        <f t="shared" si="5"/>
        <v>6.7065454846417275E-4</v>
      </c>
      <c r="F101" s="2">
        <f t="shared" si="6"/>
        <v>6.7065454846417275E-4</v>
      </c>
    </row>
    <row r="102" spans="2:6" ht="16" customHeight="1" x14ac:dyDescent="0.3">
      <c r="B102" s="1">
        <v>95</v>
      </c>
      <c r="C102" s="2">
        <f t="shared" si="8"/>
        <v>29.088201551078271</v>
      </c>
      <c r="D102" s="4">
        <f t="shared" si="7"/>
        <v>2.5000000000000001E-2</v>
      </c>
      <c r="E102" s="2">
        <f t="shared" si="5"/>
        <v>6.1376867158551528E-4</v>
      </c>
      <c r="F102" s="2">
        <f t="shared" si="6"/>
        <v>6.1376867158551528E-4</v>
      </c>
    </row>
    <row r="103" spans="2:6" ht="16" customHeight="1" x14ac:dyDescent="0.3">
      <c r="B103" s="1">
        <v>96</v>
      </c>
      <c r="C103" s="2">
        <f t="shared" si="8"/>
        <v>29.815406589855225</v>
      </c>
      <c r="D103" s="4">
        <f t="shared" si="7"/>
        <v>2.5000000000000001E-2</v>
      </c>
      <c r="E103" s="2">
        <f t="shared" si="5"/>
        <v>5.617079360492437E-4</v>
      </c>
      <c r="F103" s="2">
        <f t="shared" si="6"/>
        <v>5.617079360492437E-4</v>
      </c>
    </row>
    <row r="104" spans="2:6" ht="16" customHeight="1" x14ac:dyDescent="0.3">
      <c r="B104" s="1">
        <v>97</v>
      </c>
      <c r="C104" s="2">
        <f t="shared" si="8"/>
        <v>30.560791754601603</v>
      </c>
      <c r="D104" s="4">
        <f t="shared" si="7"/>
        <v>2.5000000000000001E-2</v>
      </c>
      <c r="E104" s="2">
        <f t="shared" si="5"/>
        <v>5.1406306647363805E-4</v>
      </c>
      <c r="F104" s="2">
        <f t="shared" si="6"/>
        <v>5.1406306647363805E-4</v>
      </c>
    </row>
    <row r="105" spans="2:6" ht="16" customHeight="1" x14ac:dyDescent="0.3">
      <c r="B105" s="1">
        <v>98</v>
      </c>
      <c r="C105" s="2">
        <f t="shared" si="8"/>
        <v>31.324811548466641</v>
      </c>
      <c r="D105" s="4">
        <f t="shared" si="7"/>
        <v>2.5000000000000001E-2</v>
      </c>
      <c r="E105" s="2">
        <f t="shared" si="5"/>
        <v>4.7045950279953481E-4</v>
      </c>
      <c r="F105" s="2">
        <f t="shared" si="6"/>
        <v>4.7045950279953481E-4</v>
      </c>
    </row>
    <row r="106" spans="2:6" ht="16" customHeight="1" x14ac:dyDescent="0.3">
      <c r="B106" s="1">
        <v>99</v>
      </c>
      <c r="C106" s="2">
        <f t="shared" si="8"/>
        <v>32.107931837178306</v>
      </c>
      <c r="D106" s="4">
        <f t="shared" si="7"/>
        <v>2.5000000000000001E-2</v>
      </c>
      <c r="E106" s="2">
        <f t="shared" si="5"/>
        <v>4.3055445568707421E-4</v>
      </c>
      <c r="F106" s="2">
        <f t="shared" si="6"/>
        <v>4.3055445568707421E-4</v>
      </c>
    </row>
    <row r="107" spans="2:6" ht="16" customHeight="1" x14ac:dyDescent="0.3">
      <c r="B107" s="1">
        <v>100</v>
      </c>
      <c r="C107" s="2">
        <f t="shared" si="8"/>
        <v>32.910630133107759</v>
      </c>
      <c r="D107" s="4">
        <f t="shared" si="7"/>
        <v>2.5000000000000001E-2</v>
      </c>
      <c r="E107" s="2">
        <f t="shared" si="5"/>
        <v>3.9403421167790272E-4</v>
      </c>
      <c r="F107" s="2">
        <f t="shared" si="6"/>
        <v>3.9403421167790272E-4</v>
      </c>
    </row>
    <row r="108" spans="2:6" ht="16" customHeight="1" x14ac:dyDescent="0.3">
      <c r="B108" s="1">
        <v>101</v>
      </c>
      <c r="C108" s="2">
        <f t="shared" si="8"/>
        <v>33.733395886435453</v>
      </c>
      <c r="D108" s="4">
        <f t="shared" si="7"/>
        <v>2.5000000000000001E-2</v>
      </c>
      <c r="E108" s="2">
        <f t="shared" si="5"/>
        <v>3.6061166693736622E-4</v>
      </c>
      <c r="F108" s="2">
        <f t="shared" si="6"/>
        <v>3.6061166693736622E-4</v>
      </c>
    </row>
    <row r="109" spans="2:6" ht="16" customHeight="1" x14ac:dyDescent="0.3">
      <c r="B109" s="1">
        <v>102</v>
      </c>
      <c r="C109" s="2">
        <f t="shared" si="8"/>
        <v>34.576730783596339</v>
      </c>
      <c r="D109" s="4">
        <f t="shared" si="7"/>
        <v>2.5000000000000001E-2</v>
      </c>
      <c r="E109" s="2">
        <f t="shared" si="5"/>
        <v>3.3002407018821467E-4</v>
      </c>
      <c r="F109" s="2">
        <f t="shared" si="6"/>
        <v>3.3002407018821467E-4</v>
      </c>
    </row>
    <row r="110" spans="2:6" ht="16" customHeight="1" x14ac:dyDescent="0.3">
      <c r="B110" s="1">
        <v>103</v>
      </c>
      <c r="C110" s="2">
        <f t="shared" si="8"/>
        <v>35.441149053186244</v>
      </c>
      <c r="D110" s="4">
        <f t="shared" si="7"/>
        <v>2.5000000000000001E-2</v>
      </c>
      <c r="E110" s="2">
        <f t="shared" si="5"/>
        <v>3.0203095709189283E-4</v>
      </c>
      <c r="F110" s="2">
        <f t="shared" si="6"/>
        <v>3.0203095709189283E-4</v>
      </c>
    </row>
    <row r="111" spans="2:6" ht="16" customHeight="1" x14ac:dyDescent="0.3">
      <c r="B111" s="1">
        <v>104</v>
      </c>
      <c r="C111" s="2">
        <f t="shared" si="8"/>
        <v>36.3271777795159</v>
      </c>
      <c r="D111" s="4">
        <f t="shared" si="7"/>
        <v>2.5000000000000001E-2</v>
      </c>
      <c r="E111" s="2">
        <f t="shared" si="5"/>
        <v>2.7641225983856258E-4</v>
      </c>
      <c r="F111" s="2">
        <f t="shared" si="6"/>
        <v>2.7641225983856258E-4</v>
      </c>
    </row>
    <row r="112" spans="2:6" ht="16" customHeight="1" x14ac:dyDescent="0.3">
      <c r="B112" s="1">
        <v>105</v>
      </c>
      <c r="C112" s="2">
        <f t="shared" si="8"/>
        <v>37.235357224003792</v>
      </c>
      <c r="D112" s="4">
        <f t="shared" si="7"/>
        <v>2.5000000000000001E-2</v>
      </c>
      <c r="E112" s="2">
        <f t="shared" si="5"/>
        <v>2.529665770843988E-4</v>
      </c>
      <c r="F112" s="2">
        <f t="shared" si="6"/>
        <v>2.529665770843988E-4</v>
      </c>
    </row>
    <row r="113" spans="2:6" ht="16" customHeight="1" x14ac:dyDescent="0.3">
      <c r="B113" s="1">
        <v>106</v>
      </c>
      <c r="C113" s="2">
        <f t="shared" si="8"/>
        <v>38.166241154603881</v>
      </c>
      <c r="D113" s="4">
        <f t="shared" si="7"/>
        <v>2.5000000000000001E-2</v>
      </c>
      <c r="E113" s="2">
        <f t="shared" si="5"/>
        <v>2.315095906352756E-4</v>
      </c>
      <c r="F113" s="2">
        <f t="shared" si="6"/>
        <v>2.315095906352756E-4</v>
      </c>
    </row>
    <row r="114" spans="2:6" ht="16" customHeight="1" x14ac:dyDescent="0.3">
      <c r="B114" s="1">
        <v>107</v>
      </c>
      <c r="C114" s="2">
        <f t="shared" si="8"/>
        <v>39.120397183468974</v>
      </c>
      <c r="D114" s="4">
        <f t="shared" si="7"/>
        <v>2.5000000000000001E-2</v>
      </c>
      <c r="E114" s="2">
        <f t="shared" si="5"/>
        <v>2.1187261642960484E-4</v>
      </c>
      <c r="F114" s="2">
        <f t="shared" si="6"/>
        <v>2.1187261642960484E-4</v>
      </c>
    </row>
    <row r="115" spans="2:6" ht="16" customHeight="1" x14ac:dyDescent="0.3">
      <c r="B115" s="1">
        <v>108</v>
      </c>
      <c r="C115" s="2">
        <f t="shared" si="8"/>
        <v>40.098407113055693</v>
      </c>
      <c r="D115" s="4">
        <f t="shared" si="7"/>
        <v>2.5000000000000001E-2</v>
      </c>
      <c r="E115" s="2">
        <f t="shared" si="5"/>
        <v>1.9390127842887944E-4</v>
      </c>
      <c r="F115" s="2">
        <f t="shared" si="6"/>
        <v>1.9390127842887944E-4</v>
      </c>
    </row>
    <row r="116" spans="2:6" ht="16" customHeight="1" x14ac:dyDescent="0.3">
      <c r="B116" s="1">
        <v>109</v>
      </c>
      <c r="C116" s="2">
        <f t="shared" si="8"/>
        <v>41.100867290882078</v>
      </c>
      <c r="D116" s="4">
        <f t="shared" si="7"/>
        <v>2.5000000000000001E-2</v>
      </c>
      <c r="E116" s="2">
        <f t="shared" si="5"/>
        <v>1.7745429499071546E-4</v>
      </c>
      <c r="F116" s="2">
        <f t="shared" si="6"/>
        <v>1.7745429499071546E-4</v>
      </c>
    </row>
    <row r="117" spans="2:6" ht="16" customHeight="1" x14ac:dyDescent="0.3">
      <c r="B117" s="1">
        <v>110</v>
      </c>
      <c r="C117" s="2">
        <f t="shared" si="8"/>
        <v>42.128388973154124</v>
      </c>
      <c r="D117" s="4">
        <f t="shared" si="7"/>
        <v>2.5000000000000001E-2</v>
      </c>
      <c r="E117" s="2">
        <f t="shared" si="5"/>
        <v>1.6240236818346724E-4</v>
      </c>
      <c r="F117" s="2">
        <f t="shared" si="6"/>
        <v>1.6240236818346724E-4</v>
      </c>
    </row>
    <row r="118" spans="2:6" ht="16" customHeight="1" x14ac:dyDescent="0.3">
      <c r="B118" s="1">
        <v>111</v>
      </c>
      <c r="C118" s="2">
        <f t="shared" si="8"/>
        <v>43.181598697482976</v>
      </c>
      <c r="D118" s="4">
        <f t="shared" si="7"/>
        <v>2.5000000000000001E-2</v>
      </c>
      <c r="E118" s="2">
        <f t="shared" si="5"/>
        <v>1.4862716731076244E-4</v>
      </c>
      <c r="F118" s="2">
        <f t="shared" si="6"/>
        <v>1.4862716731076244E-4</v>
      </c>
    </row>
    <row r="119" spans="2:6" ht="16" customHeight="1" x14ac:dyDescent="0.3">
      <c r="B119" s="1">
        <v>112</v>
      </c>
      <c r="C119" s="2">
        <f t="shared" si="8"/>
        <v>44.261138664920047</v>
      </c>
      <c r="D119" s="4">
        <f t="shared" si="7"/>
        <v>2.5000000000000001E-2</v>
      </c>
      <c r="E119" s="2">
        <f t="shared" si="5"/>
        <v>1.3602039865493883E-4</v>
      </c>
      <c r="F119" s="2">
        <f t="shared" si="6"/>
        <v>1.3602039865493883E-4</v>
      </c>
    </row>
    <row r="120" spans="2:6" ht="16" customHeight="1" x14ac:dyDescent="0.3">
      <c r="B120" s="1">
        <v>113</v>
      </c>
      <c r="C120" s="2">
        <f t="shared" si="8"/>
        <v>45.367667131543044</v>
      </c>
      <c r="D120" s="4">
        <f t="shared" si="7"/>
        <v>2.5000000000000001E-2</v>
      </c>
      <c r="E120" s="2">
        <f t="shared" si="5"/>
        <v>1.2448295412617166E-4</v>
      </c>
      <c r="F120" s="2">
        <f t="shared" si="6"/>
        <v>1.2448295412617166E-4</v>
      </c>
    </row>
    <row r="121" spans="2:6" ht="16" customHeight="1" x14ac:dyDescent="0.3">
      <c r="B121" s="1">
        <v>114</v>
      </c>
      <c r="C121" s="2">
        <f t="shared" si="8"/>
        <v>46.501858809831617</v>
      </c>
      <c r="D121" s="4">
        <f t="shared" si="7"/>
        <v>2.5000000000000001E-2</v>
      </c>
      <c r="E121" s="2">
        <f t="shared" si="5"/>
        <v>1.1392413212439815E-4</v>
      </c>
      <c r="F121" s="2">
        <f t="shared" si="6"/>
        <v>1.1392413212439815E-4</v>
      </c>
    </row>
    <row r="122" spans="2:6" ht="16" customHeight="1" x14ac:dyDescent="0.3">
      <c r="B122" s="1">
        <v>115</v>
      </c>
      <c r="C122" s="2">
        <f t="shared" si="8"/>
        <v>47.664405280077403</v>
      </c>
      <c r="D122" s="4">
        <f t="shared" si="7"/>
        <v>2.5000000000000001E-2</v>
      </c>
      <c r="E122" s="2">
        <f t="shared" si="5"/>
        <v>1.042609244888465E-4</v>
      </c>
      <c r="F122" s="2">
        <f t="shared" si="6"/>
        <v>1.042609244888465E-4</v>
      </c>
    </row>
    <row r="123" spans="2:6" ht="16" customHeight="1" x14ac:dyDescent="0.3">
      <c r="B123" s="1">
        <v>116</v>
      </c>
      <c r="C123" s="2">
        <f t="shared" si="8"/>
        <v>48.856015412079337</v>
      </c>
      <c r="D123" s="4">
        <f t="shared" si="7"/>
        <v>2.5000000000000001E-2</v>
      </c>
      <c r="E123" s="2">
        <f t="shared" si="5"/>
        <v>9.5417363929524698E-5</v>
      </c>
      <c r="F123" s="2">
        <f t="shared" si="6"/>
        <v>9.5417363929524698E-5</v>
      </c>
    </row>
    <row r="124" spans="2:6" ht="16" customHeight="1" x14ac:dyDescent="0.3">
      <c r="B124" s="1">
        <v>117</v>
      </c>
      <c r="C124" s="2">
        <f t="shared" si="8"/>
        <v>50.077415797381313</v>
      </c>
      <c r="D124" s="4">
        <f t="shared" si="7"/>
        <v>2.5000000000000001E-2</v>
      </c>
      <c r="E124" s="2">
        <f t="shared" si="5"/>
        <v>8.7323926810502494E-5</v>
      </c>
      <c r="F124" s="2">
        <f t="shared" si="6"/>
        <v>8.7323926810502494E-5</v>
      </c>
    </row>
    <row r="125" spans="2:6" ht="16" customHeight="1" x14ac:dyDescent="0.3">
      <c r="B125" s="1">
        <v>118</v>
      </c>
      <c r="C125" s="2">
        <f t="shared" si="8"/>
        <v>51.329351192315841</v>
      </c>
      <c r="D125" s="4">
        <f t="shared" si="7"/>
        <v>2.5000000000000001E-2</v>
      </c>
      <c r="E125" s="2">
        <f t="shared" si="5"/>
        <v>7.9916986589968791E-5</v>
      </c>
      <c r="F125" s="2">
        <f t="shared" si="6"/>
        <v>7.9916986589968791E-5</v>
      </c>
    </row>
    <row r="126" spans="2:6" ht="16" customHeight="1" x14ac:dyDescent="0.3">
      <c r="B126" s="1">
        <v>119</v>
      </c>
      <c r="C126" s="2">
        <f t="shared" si="8"/>
        <v>52.612584972123734</v>
      </c>
      <c r="D126" s="4">
        <f t="shared" si="7"/>
        <v>2.5000000000000001E-2</v>
      </c>
      <c r="E126" s="2">
        <f t="shared" si="5"/>
        <v>7.3138313620283935E-5</v>
      </c>
      <c r="F126" s="2">
        <f t="shared" si="6"/>
        <v>7.3138313620283935E-5</v>
      </c>
    </row>
    <row r="127" spans="2:6" ht="16" customHeight="1" x14ac:dyDescent="0.3">
      <c r="B127" s="1">
        <v>120</v>
      </c>
      <c r="C127" s="2">
        <f t="shared" si="8"/>
        <v>53.927899596426826</v>
      </c>
      <c r="D127" s="4">
        <f t="shared" si="7"/>
        <v>2.5000000000000001E-2</v>
      </c>
      <c r="E127" s="2">
        <f t="shared" si="5"/>
        <v>6.6934617375706283E-5</v>
      </c>
      <c r="F127" s="2">
        <f t="shared" si="6"/>
        <v>6.6934617375706283E-5</v>
      </c>
    </row>
    <row r="128" spans="2:6" ht="16" customHeight="1" x14ac:dyDescent="0.3">
      <c r="B128" s="1">
        <v>121</v>
      </c>
      <c r="C128" s="2">
        <f t="shared" si="8"/>
        <v>55.276097086337494</v>
      </c>
      <c r="D128" s="4">
        <f t="shared" si="7"/>
        <v>2.5000000000000001E-2</v>
      </c>
      <c r="E128" s="2">
        <f t="shared" si="5"/>
        <v>6.1257127509016881E-5</v>
      </c>
      <c r="F128" s="2">
        <f t="shared" si="6"/>
        <v>6.1257127509016881E-5</v>
      </c>
    </row>
    <row r="129" spans="2:6" ht="16" customHeight="1" x14ac:dyDescent="0.3">
      <c r="B129" s="1">
        <v>122</v>
      </c>
      <c r="C129" s="2">
        <f t="shared" si="8"/>
        <v>56.657999513495923</v>
      </c>
      <c r="D129" s="4">
        <f t="shared" si="7"/>
        <v>2.5000000000000001E-2</v>
      </c>
      <c r="E129" s="2">
        <f t="shared" si="5"/>
        <v>5.6061210443519914E-5</v>
      </c>
      <c r="F129" s="2">
        <f t="shared" si="6"/>
        <v>5.6061210443519914E-5</v>
      </c>
    </row>
    <row r="130" spans="2:6" ht="16" customHeight="1" x14ac:dyDescent="0.3">
      <c r="B130" s="1">
        <v>123</v>
      </c>
      <c r="C130" s="2">
        <f t="shared" si="8"/>
        <v>58.074449501333319</v>
      </c>
      <c r="D130" s="4">
        <f t="shared" si="7"/>
        <v>2.5000000000000001E-2</v>
      </c>
      <c r="E130" s="2">
        <f t="shared" si="5"/>
        <v>5.1306018486257053E-5</v>
      </c>
      <c r="F130" s="2">
        <f t="shared" si="6"/>
        <v>5.1306018486257053E-5</v>
      </c>
    </row>
    <row r="131" spans="2:6" ht="16" customHeight="1" x14ac:dyDescent="0.3">
      <c r="B131" s="1">
        <v>124</v>
      </c>
      <c r="C131" s="2">
        <f t="shared" si="8"/>
        <v>59.526310738866648</v>
      </c>
      <c r="D131" s="4">
        <f t="shared" si="7"/>
        <v>2.5000000000000001E-2</v>
      </c>
      <c r="E131" s="2">
        <f t="shared" si="5"/>
        <v>4.6954168703940606E-5</v>
      </c>
      <c r="F131" s="2">
        <f t="shared" si="6"/>
        <v>4.6954168703940606E-5</v>
      </c>
    </row>
    <row r="132" spans="2:6" ht="16" customHeight="1" x14ac:dyDescent="0.3">
      <c r="B132" s="1">
        <v>125</v>
      </c>
      <c r="C132" s="2">
        <f t="shared" si="8"/>
        <v>61.014468507338307</v>
      </c>
      <c r="D132" s="4">
        <f t="shared" si="7"/>
        <v>2.5000000000000001E-2</v>
      </c>
      <c r="E132" s="2">
        <f t="shared" si="5"/>
        <v>4.2971449037088483E-5</v>
      </c>
      <c r="F132" s="2">
        <f t="shared" si="6"/>
        <v>4.2971449037088483E-5</v>
      </c>
    </row>
    <row r="133" spans="2:6" ht="16" customHeight="1" x14ac:dyDescent="0.3">
      <c r="B133" s="1">
        <v>126</v>
      </c>
      <c r="C133" s="2">
        <f t="shared" si="8"/>
        <v>62.539830220021763</v>
      </c>
      <c r="D133" s="4">
        <f t="shared" si="7"/>
        <v>2.5000000000000001E-2</v>
      </c>
      <c r="E133" s="2">
        <f t="shared" si="5"/>
        <v>3.9326549341978295E-5</v>
      </c>
      <c r="F133" s="2">
        <f t="shared" si="6"/>
        <v>3.9326549341978295E-5</v>
      </c>
    </row>
    <row r="134" spans="2:6" ht="16" customHeight="1" x14ac:dyDescent="0.3">
      <c r="B134" s="1">
        <v>127</v>
      </c>
      <c r="C134" s="2">
        <f t="shared" si="8"/>
        <v>64.103325975522296</v>
      </c>
      <c r="D134" s="4">
        <f t="shared" si="7"/>
        <v>2.5000000000000001E-2</v>
      </c>
      <c r="E134" s="2">
        <f t="shared" si="5"/>
        <v>3.5990815246006925E-5</v>
      </c>
      <c r="F134" s="2">
        <f t="shared" si="6"/>
        <v>3.5990815246006925E-5</v>
      </c>
    </row>
    <row r="135" spans="2:6" ht="16" customHeight="1" x14ac:dyDescent="0.3">
      <c r="B135" s="1">
        <v>128</v>
      </c>
      <c r="C135" s="2">
        <f t="shared" si="8"/>
        <v>65.705909124910349</v>
      </c>
      <c r="D135" s="4">
        <f t="shared" si="7"/>
        <v>2.5000000000000001E-2</v>
      </c>
      <c r="E135" s="2">
        <f t="shared" si="5"/>
        <v>3.2938022881390259E-5</v>
      </c>
      <c r="F135" s="2">
        <f t="shared" si="6"/>
        <v>3.2938022881390259E-5</v>
      </c>
    </row>
    <row r="136" spans="2:6" ht="16" customHeight="1" x14ac:dyDescent="0.3">
      <c r="B136" s="1">
        <v>129</v>
      </c>
      <c r="C136" s="2">
        <f t="shared" si="8"/>
        <v>67.348556853033102</v>
      </c>
      <c r="D136" s="4">
        <f t="shared" si="7"/>
        <v>2.5000000000000001E-2</v>
      </c>
      <c r="E136" s="2">
        <f t="shared" ref="E136:E199" si="9">C136 / (1+$C$3)^B136</f>
        <v>3.0144172726272329E-5</v>
      </c>
      <c r="F136" s="2">
        <f t="shared" ref="F136:F199" si="10">ABS(  PV($C$3,B136,0,C136)  )</f>
        <v>3.0144172726272329E-5</v>
      </c>
    </row>
    <row r="137" spans="2:6" ht="16" customHeight="1" x14ac:dyDescent="0.3">
      <c r="B137" s="1">
        <v>130</v>
      </c>
      <c r="C137" s="2">
        <f t="shared" si="8"/>
        <v>69.032270774358921</v>
      </c>
      <c r="D137" s="4">
        <f t="shared" si="7"/>
        <v>2.5000000000000001E-2</v>
      </c>
      <c r="E137" s="2">
        <f t="shared" si="9"/>
        <v>2.7587300932526008E-5</v>
      </c>
      <c r="F137" s="2">
        <f t="shared" si="10"/>
        <v>2.7587300932526008E-5</v>
      </c>
    </row>
    <row r="138" spans="2:6" ht="16" customHeight="1" x14ac:dyDescent="0.3">
      <c r="B138" s="1">
        <v>131</v>
      </c>
      <c r="C138" s="2">
        <f t="shared" si="8"/>
        <v>70.758077543717889</v>
      </c>
      <c r="D138" s="4">
        <f t="shared" ref="D138:D201" si="11">$C$2</f>
        <v>2.5000000000000001E-2</v>
      </c>
      <c r="E138" s="2">
        <f t="shared" si="9"/>
        <v>2.5247306656999243E-5</v>
      </c>
      <c r="F138" s="2">
        <f t="shared" si="10"/>
        <v>2.5247306656999243E-5</v>
      </c>
    </row>
    <row r="139" spans="2:6" ht="16" customHeight="1" x14ac:dyDescent="0.3">
      <c r="B139" s="1">
        <v>132</v>
      </c>
      <c r="C139" s="2">
        <f t="shared" si="8"/>
        <v>72.527029482310823</v>
      </c>
      <c r="D139" s="4">
        <f t="shared" si="11"/>
        <v>2.5000000000000001E-2</v>
      </c>
      <c r="E139" s="2">
        <f t="shared" si="9"/>
        <v>2.3105794038771627E-5</v>
      </c>
      <c r="F139" s="2">
        <f t="shared" si="10"/>
        <v>2.3105794038771627E-5</v>
      </c>
    </row>
    <row r="140" spans="2:6" ht="16" customHeight="1" x14ac:dyDescent="0.3">
      <c r="B140" s="1">
        <v>133</v>
      </c>
      <c r="C140" s="2">
        <f t="shared" si="8"/>
        <v>74.340205219368585</v>
      </c>
      <c r="D140" s="4">
        <f t="shared" si="11"/>
        <v>2.5000000000000001E-2</v>
      </c>
      <c r="E140" s="2">
        <f t="shared" si="9"/>
        <v>2.1145927580125816E-5</v>
      </c>
      <c r="F140" s="2">
        <f t="shared" si="10"/>
        <v>2.1145927580125816E-5</v>
      </c>
    </row>
    <row r="141" spans="2:6" ht="16" customHeight="1" x14ac:dyDescent="0.3">
      <c r="B141" s="1">
        <v>134</v>
      </c>
      <c r="C141" s="2">
        <f t="shared" si="8"/>
        <v>76.198710349852789</v>
      </c>
      <c r="D141" s="4">
        <f t="shared" si="11"/>
        <v>2.5000000000000001E-2</v>
      </c>
      <c r="E141" s="2">
        <f t="shared" si="9"/>
        <v>1.9352299794311568E-5</v>
      </c>
      <c r="F141" s="2">
        <f t="shared" si="10"/>
        <v>1.9352299794311568E-5</v>
      </c>
    </row>
    <row r="142" spans="2:6" ht="16" customHeight="1" x14ac:dyDescent="0.3">
      <c r="B142" s="1">
        <v>135</v>
      </c>
      <c r="C142" s="2">
        <f t="shared" si="8"/>
        <v>78.103678108599098</v>
      </c>
      <c r="D142" s="4">
        <f t="shared" si="11"/>
        <v>2.5000000000000001E-2</v>
      </c>
      <c r="E142" s="2">
        <f t="shared" si="9"/>
        <v>1.7710810079615494E-5</v>
      </c>
      <c r="F142" s="2">
        <f t="shared" si="10"/>
        <v>1.7710810079615494E-5</v>
      </c>
    </row>
    <row r="143" spans="2:6" ht="16" customHeight="1" x14ac:dyDescent="0.3">
      <c r="B143" s="1">
        <v>136</v>
      </c>
      <c r="C143" s="2">
        <f t="shared" si="8"/>
        <v>80.056270061314066</v>
      </c>
      <c r="D143" s="4">
        <f t="shared" si="11"/>
        <v>2.5000000000000001E-2</v>
      </c>
      <c r="E143" s="2">
        <f t="shared" si="9"/>
        <v>1.6208553867505246E-5</v>
      </c>
      <c r="F143" s="2">
        <f t="shared" si="10"/>
        <v>1.6208553867505246E-5</v>
      </c>
    </row>
    <row r="144" spans="2:6" ht="16" customHeight="1" x14ac:dyDescent="0.3">
      <c r="B144" s="1">
        <v>137</v>
      </c>
      <c r="C144" s="2">
        <f t="shared" ref="C144:C207" si="12">C143*(1+D144)</f>
        <v>82.057676812846907</v>
      </c>
      <c r="D144" s="4">
        <f t="shared" si="11"/>
        <v>2.5000000000000001E-2</v>
      </c>
      <c r="E144" s="2">
        <f t="shared" si="9"/>
        <v>1.4833721173386496E-5</v>
      </c>
      <c r="F144" s="2">
        <f t="shared" si="10"/>
        <v>1.4833721173386496E-5</v>
      </c>
    </row>
    <row r="145" spans="2:6" ht="16" customHeight="1" x14ac:dyDescent="0.3">
      <c r="B145" s="1">
        <v>138</v>
      </c>
      <c r="C145" s="2">
        <f t="shared" si="12"/>
        <v>84.109118733168074</v>
      </c>
      <c r="D145" s="4">
        <f t="shared" si="11"/>
        <v>2.5000000000000001E-2</v>
      </c>
      <c r="E145" s="2">
        <f t="shared" si="9"/>
        <v>1.3575503752429603E-5</v>
      </c>
      <c r="F145" s="2">
        <f t="shared" si="10"/>
        <v>1.3575503752429603E-5</v>
      </c>
    </row>
    <row r="146" spans="2:6" ht="16" customHeight="1" x14ac:dyDescent="0.3">
      <c r="B146" s="1">
        <v>139</v>
      </c>
      <c r="C146" s="2">
        <f t="shared" si="12"/>
        <v>86.211846701497265</v>
      </c>
      <c r="D146" s="4">
        <f t="shared" si="11"/>
        <v>2.5000000000000001E-2</v>
      </c>
      <c r="E146" s="2">
        <f t="shared" si="9"/>
        <v>1.2424010130571732E-5</v>
      </c>
      <c r="F146" s="2">
        <f t="shared" si="10"/>
        <v>1.2424010130571732E-5</v>
      </c>
    </row>
    <row r="147" spans="2:6" ht="16" customHeight="1" x14ac:dyDescent="0.3">
      <c r="B147" s="1">
        <v>140</v>
      </c>
      <c r="C147" s="2">
        <f t="shared" si="12"/>
        <v>88.367142869034694</v>
      </c>
      <c r="D147" s="4">
        <f t="shared" si="11"/>
        <v>2.5000000000000001E-2</v>
      </c>
      <c r="E147" s="2">
        <f t="shared" si="9"/>
        <v>1.1370187842710737E-5</v>
      </c>
      <c r="F147" s="2">
        <f t="shared" si="10"/>
        <v>1.1370187842710737E-5</v>
      </c>
    </row>
    <row r="148" spans="2:6" ht="16" customHeight="1" x14ac:dyDescent="0.3">
      <c r="B148" s="1">
        <v>141</v>
      </c>
      <c r="C148" s="2">
        <f t="shared" si="12"/>
        <v>90.576321440760552</v>
      </c>
      <c r="D148" s="4">
        <f t="shared" si="11"/>
        <v>2.5000000000000001E-2</v>
      </c>
      <c r="E148" s="2">
        <f t="shared" si="9"/>
        <v>1.0405752266766521E-5</v>
      </c>
      <c r="F148" s="2">
        <f t="shared" si="10"/>
        <v>1.0405752266766521E-5</v>
      </c>
    </row>
    <row r="149" spans="2:6" ht="16" customHeight="1" x14ac:dyDescent="0.3">
      <c r="B149" s="1">
        <v>142</v>
      </c>
      <c r="C149" s="2">
        <f t="shared" si="12"/>
        <v>92.840729476779558</v>
      </c>
      <c r="D149" s="4">
        <f t="shared" si="11"/>
        <v>2.5000000000000001E-2</v>
      </c>
      <c r="E149" s="2">
        <f t="shared" si="9"/>
        <v>9.5231214941390021E-6</v>
      </c>
      <c r="F149" s="2">
        <f t="shared" si="10"/>
        <v>9.5231214941390021E-6</v>
      </c>
    </row>
    <row r="150" spans="2:6" ht="16" customHeight="1" x14ac:dyDescent="0.3">
      <c r="B150" s="1">
        <v>143</v>
      </c>
      <c r="C150" s="2">
        <f t="shared" si="12"/>
        <v>95.161747713699043</v>
      </c>
      <c r="D150" s="4">
        <f t="shared" si="11"/>
        <v>2.5000000000000001E-2</v>
      </c>
      <c r="E150" s="2">
        <f t="shared" si="9"/>
        <v>8.7153567245468544E-6</v>
      </c>
      <c r="F150" s="2">
        <f t="shared" si="10"/>
        <v>8.7153567245468544E-6</v>
      </c>
    </row>
    <row r="151" spans="2:6" ht="16" customHeight="1" x14ac:dyDescent="0.3">
      <c r="B151" s="1">
        <v>144</v>
      </c>
      <c r="C151" s="2">
        <f t="shared" si="12"/>
        <v>97.540791406541516</v>
      </c>
      <c r="D151" s="4">
        <f t="shared" si="11"/>
        <v>2.5000000000000001E-2</v>
      </c>
      <c r="E151" s="2">
        <f t="shared" si="9"/>
        <v>7.9761077166611823E-6</v>
      </c>
      <c r="F151" s="2">
        <f t="shared" si="10"/>
        <v>7.9761077166611823E-6</v>
      </c>
    </row>
    <row r="152" spans="2:6" ht="16" customHeight="1" x14ac:dyDescent="0.3">
      <c r="B152" s="1">
        <v>145</v>
      </c>
      <c r="C152" s="2">
        <f t="shared" si="12"/>
        <v>99.979311191705051</v>
      </c>
      <c r="D152" s="4">
        <f t="shared" si="11"/>
        <v>2.5000000000000001E-2</v>
      </c>
      <c r="E152" s="2">
        <f t="shared" si="9"/>
        <v>7.2995628656943847E-6</v>
      </c>
      <c r="F152" s="2">
        <f t="shared" si="10"/>
        <v>7.2995628656943847E-6</v>
      </c>
    </row>
    <row r="153" spans="2:6" ht="16" customHeight="1" x14ac:dyDescent="0.3">
      <c r="B153" s="1">
        <v>146</v>
      </c>
      <c r="C153" s="2">
        <f t="shared" si="12"/>
        <v>102.47879397149767</v>
      </c>
      <c r="D153" s="4">
        <f t="shared" si="11"/>
        <v>2.5000000000000001E-2</v>
      </c>
      <c r="E153" s="2">
        <f t="shared" si="9"/>
        <v>6.6804035154792349E-6</v>
      </c>
      <c r="F153" s="2">
        <f t="shared" si="10"/>
        <v>6.6804035154792349E-6</v>
      </c>
    </row>
    <row r="154" spans="2:6" ht="16" customHeight="1" x14ac:dyDescent="0.3">
      <c r="B154" s="1">
        <v>147</v>
      </c>
      <c r="C154" s="2">
        <f t="shared" si="12"/>
        <v>105.0407638207851</v>
      </c>
      <c r="D154" s="4">
        <f t="shared" si="11"/>
        <v>2.5000000000000001E-2</v>
      </c>
      <c r="E154" s="2">
        <f t="shared" si="9"/>
        <v>6.1137621458626921E-6</v>
      </c>
      <c r="F154" s="2">
        <f t="shared" si="10"/>
        <v>6.1137621458626921E-6</v>
      </c>
    </row>
    <row r="155" spans="2:6" ht="16" customHeight="1" x14ac:dyDescent="0.3">
      <c r="B155" s="1">
        <v>148</v>
      </c>
      <c r="C155" s="2">
        <f t="shared" si="12"/>
        <v>107.66678291630473</v>
      </c>
      <c r="D155" s="4">
        <f t="shared" si="11"/>
        <v>2.5000000000000001E-2</v>
      </c>
      <c r="E155" s="2">
        <f t="shared" si="9"/>
        <v>5.595184106704695E-6</v>
      </c>
      <c r="F155" s="2">
        <f t="shared" si="10"/>
        <v>5.595184106704695E-6</v>
      </c>
    </row>
    <row r="156" spans="2:6" ht="16" customHeight="1" x14ac:dyDescent="0.3">
      <c r="B156" s="1">
        <v>149</v>
      </c>
      <c r="C156" s="2">
        <f t="shared" si="12"/>
        <v>110.35845248921234</v>
      </c>
      <c r="D156" s="4">
        <f t="shared" si="11"/>
        <v>2.5000000000000001E-2</v>
      </c>
      <c r="E156" s="2">
        <f t="shared" si="9"/>
        <v>5.12059259765385E-6</v>
      </c>
      <c r="F156" s="2">
        <f t="shared" si="10"/>
        <v>5.12059259765385E-6</v>
      </c>
    </row>
    <row r="157" spans="2:6" ht="16" customHeight="1" x14ac:dyDescent="0.3">
      <c r="B157" s="1">
        <v>150</v>
      </c>
      <c r="C157" s="2">
        <f t="shared" si="12"/>
        <v>113.11741380144264</v>
      </c>
      <c r="D157" s="4">
        <f t="shared" si="11"/>
        <v>2.5000000000000001E-2</v>
      </c>
      <c r="E157" s="2">
        <f t="shared" si="9"/>
        <v>4.6862566183885674E-6</v>
      </c>
      <c r="F157" s="2">
        <f t="shared" si="10"/>
        <v>4.6862566183885674E-6</v>
      </c>
    </row>
    <row r="158" spans="2:6" ht="16" customHeight="1" x14ac:dyDescent="0.3">
      <c r="B158" s="1">
        <v>151</v>
      </c>
      <c r="C158" s="2">
        <f t="shared" si="12"/>
        <v>115.94534914647869</v>
      </c>
      <c r="D158" s="4">
        <f t="shared" si="11"/>
        <v>2.5000000000000001E-2</v>
      </c>
      <c r="E158" s="2">
        <f t="shared" si="9"/>
        <v>4.2887616373645359E-6</v>
      </c>
      <c r="F158" s="2">
        <f t="shared" si="10"/>
        <v>4.2887616373645359E-6</v>
      </c>
    </row>
    <row r="159" spans="2:6" ht="16" customHeight="1" x14ac:dyDescent="0.3">
      <c r="B159" s="1">
        <v>152</v>
      </c>
      <c r="C159" s="2">
        <f t="shared" si="12"/>
        <v>118.84398287514065</v>
      </c>
      <c r="D159" s="4">
        <f t="shared" si="11"/>
        <v>2.5000000000000001E-2</v>
      </c>
      <c r="E159" s="2">
        <f t="shared" si="9"/>
        <v>3.924982748480937E-6</v>
      </c>
      <c r="F159" s="2">
        <f t="shared" si="10"/>
        <v>3.924982748480937E-6</v>
      </c>
    </row>
    <row r="160" spans="2:6" ht="16" customHeight="1" x14ac:dyDescent="0.3">
      <c r="B160" s="1">
        <v>153</v>
      </c>
      <c r="C160" s="2">
        <f t="shared" si="12"/>
        <v>121.81508244701917</v>
      </c>
      <c r="D160" s="4">
        <f t="shared" si="11"/>
        <v>2.5000000000000001E-2</v>
      </c>
      <c r="E160" s="2">
        <f t="shared" si="9"/>
        <v>3.5920601046365711E-6</v>
      </c>
      <c r="F160" s="2">
        <f t="shared" si="10"/>
        <v>3.5920601046365711E-6</v>
      </c>
    </row>
    <row r="161" spans="2:6" ht="16" customHeight="1" x14ac:dyDescent="0.3">
      <c r="B161" s="1">
        <v>154</v>
      </c>
      <c r="C161" s="2">
        <f t="shared" si="12"/>
        <v>124.86045950819464</v>
      </c>
      <c r="D161" s="4">
        <f t="shared" si="11"/>
        <v>2.5000000000000001E-2</v>
      </c>
      <c r="E161" s="2">
        <f t="shared" si="9"/>
        <v>3.2873764350468619E-6</v>
      </c>
      <c r="F161" s="2">
        <f t="shared" si="10"/>
        <v>3.2873764350468619E-6</v>
      </c>
    </row>
    <row r="162" spans="2:6" ht="16" customHeight="1" x14ac:dyDescent="0.3">
      <c r="B162" s="1">
        <v>155</v>
      </c>
      <c r="C162" s="2">
        <f t="shared" si="12"/>
        <v>127.98197099589949</v>
      </c>
      <c r="D162" s="4">
        <f t="shared" si="11"/>
        <v>2.5000000000000001E-2</v>
      </c>
      <c r="E162" s="2">
        <f t="shared" si="9"/>
        <v>3.0085364695741356E-6</v>
      </c>
      <c r="F162" s="2">
        <f t="shared" si="10"/>
        <v>3.0085364695741356E-6</v>
      </c>
    </row>
    <row r="163" spans="2:6" ht="16" customHeight="1" x14ac:dyDescent="0.3">
      <c r="B163" s="1">
        <v>156</v>
      </c>
      <c r="C163" s="2">
        <f t="shared" si="12"/>
        <v>131.18152027079697</v>
      </c>
      <c r="D163" s="4">
        <f t="shared" si="11"/>
        <v>2.5000000000000001E-2</v>
      </c>
      <c r="E163" s="2">
        <f t="shared" si="9"/>
        <v>2.7533481083156155E-6</v>
      </c>
      <c r="F163" s="2">
        <f t="shared" si="10"/>
        <v>2.7533481083156155E-6</v>
      </c>
    </row>
    <row r="164" spans="2:6" ht="16" customHeight="1" x14ac:dyDescent="0.3">
      <c r="B164" s="1">
        <v>157</v>
      </c>
      <c r="C164" s="2">
        <f t="shared" si="12"/>
        <v>134.46105827756688</v>
      </c>
      <c r="D164" s="4">
        <f t="shared" si="11"/>
        <v>2.5000000000000001E-2</v>
      </c>
      <c r="E164" s="2">
        <f t="shared" si="9"/>
        <v>2.519805188413844E-6</v>
      </c>
      <c r="F164" s="2">
        <f t="shared" si="10"/>
        <v>2.519805188413844E-6</v>
      </c>
    </row>
    <row r="165" spans="2:6" ht="16" customHeight="1" x14ac:dyDescent="0.3">
      <c r="B165" s="1">
        <v>158</v>
      </c>
      <c r="C165" s="2">
        <f t="shared" si="12"/>
        <v>137.82258473450605</v>
      </c>
      <c r="D165" s="4">
        <f t="shared" si="11"/>
        <v>2.5000000000000001E-2</v>
      </c>
      <c r="E165" s="2">
        <f t="shared" si="9"/>
        <v>2.3060717126108841E-6</v>
      </c>
      <c r="F165" s="2">
        <f t="shared" si="10"/>
        <v>2.3060717126108841E-6</v>
      </c>
    </row>
    <row r="166" spans="2:6" ht="16" customHeight="1" x14ac:dyDescent="0.3">
      <c r="B166" s="1">
        <v>159</v>
      </c>
      <c r="C166" s="2">
        <f t="shared" si="12"/>
        <v>141.2681493528687</v>
      </c>
      <c r="D166" s="4">
        <f t="shared" si="11"/>
        <v>2.5000000000000001E-2</v>
      </c>
      <c r="E166" s="2">
        <f t="shared" si="9"/>
        <v>2.110467415559068E-6</v>
      </c>
      <c r="F166" s="2">
        <f t="shared" si="10"/>
        <v>2.110467415559068E-6</v>
      </c>
    </row>
    <row r="167" spans="2:6" ht="16" customHeight="1" x14ac:dyDescent="0.3">
      <c r="B167" s="1">
        <v>160</v>
      </c>
      <c r="C167" s="2">
        <f t="shared" si="12"/>
        <v>144.7998530866904</v>
      </c>
      <c r="D167" s="4">
        <f t="shared" si="11"/>
        <v>2.5000000000000001E-2</v>
      </c>
      <c r="E167" s="2">
        <f t="shared" si="9"/>
        <v>1.9314545544178961E-6</v>
      </c>
      <c r="F167" s="2">
        <f t="shared" si="10"/>
        <v>1.9314545544178961E-6</v>
      </c>
    </row>
    <row r="168" spans="2:6" ht="16" customHeight="1" x14ac:dyDescent="0.3">
      <c r="B168" s="1">
        <v>161</v>
      </c>
      <c r="C168" s="2">
        <f t="shared" si="12"/>
        <v>148.41984941385766</v>
      </c>
      <c r="D168" s="4">
        <f t="shared" si="11"/>
        <v>2.5000000000000001E-2</v>
      </c>
      <c r="E168" s="2">
        <f t="shared" si="9"/>
        <v>1.7676258198913781E-6</v>
      </c>
      <c r="F168" s="2">
        <f t="shared" si="10"/>
        <v>1.7676258198913781E-6</v>
      </c>
    </row>
    <row r="169" spans="2:6" ht="16" customHeight="1" x14ac:dyDescent="0.3">
      <c r="B169" s="1">
        <v>162</v>
      </c>
      <c r="C169" s="2">
        <f t="shared" si="12"/>
        <v>152.13034564920409</v>
      </c>
      <c r="D169" s="4">
        <f t="shared" si="11"/>
        <v>2.5000000000000001E-2</v>
      </c>
      <c r="E169" s="2">
        <f t="shared" si="9"/>
        <v>1.6176932726684485E-6</v>
      </c>
      <c r="F169" s="2">
        <f t="shared" si="10"/>
        <v>1.6176932726684485E-6</v>
      </c>
    </row>
    <row r="170" spans="2:6" ht="16" customHeight="1" x14ac:dyDescent="0.3">
      <c r="B170" s="1">
        <v>163</v>
      </c>
      <c r="C170" s="2">
        <f t="shared" si="12"/>
        <v>155.93360429043418</v>
      </c>
      <c r="D170" s="4">
        <f t="shared" si="11"/>
        <v>2.5000000000000001E-2</v>
      </c>
      <c r="E170" s="2">
        <f t="shared" si="9"/>
        <v>1.4804782182903208E-6</v>
      </c>
      <c r="F170" s="2">
        <f t="shared" si="10"/>
        <v>1.4804782182903208E-6</v>
      </c>
    </row>
    <row r="171" spans="2:6" ht="16" customHeight="1" x14ac:dyDescent="0.3">
      <c r="B171" s="1">
        <v>164</v>
      </c>
      <c r="C171" s="2">
        <f t="shared" si="12"/>
        <v>159.83194439769503</v>
      </c>
      <c r="D171" s="4">
        <f t="shared" si="11"/>
        <v>2.5000000000000001E-2</v>
      </c>
      <c r="E171" s="2">
        <f t="shared" si="9"/>
        <v>1.3549019408460525E-6</v>
      </c>
      <c r="F171" s="2">
        <f t="shared" si="10"/>
        <v>1.3549019408460525E-6</v>
      </c>
    </row>
    <row r="172" spans="2:6" ht="16" customHeight="1" x14ac:dyDescent="0.3">
      <c r="B172" s="1">
        <v>165</v>
      </c>
      <c r="C172" s="2">
        <f t="shared" si="12"/>
        <v>163.82774300763739</v>
      </c>
      <c r="D172" s="4">
        <f t="shared" si="11"/>
        <v>2.5000000000000001E-2</v>
      </c>
      <c r="E172" s="2">
        <f t="shared" si="9"/>
        <v>1.239977222649289E-6</v>
      </c>
      <c r="F172" s="2">
        <f t="shared" si="10"/>
        <v>1.239977222649289E-6</v>
      </c>
    </row>
    <row r="173" spans="2:6" ht="16" customHeight="1" x14ac:dyDescent="0.3">
      <c r="B173" s="1">
        <v>166</v>
      </c>
      <c r="C173" s="2">
        <f t="shared" si="12"/>
        <v>167.92343658282832</v>
      </c>
      <c r="D173" s="4">
        <f t="shared" si="11"/>
        <v>2.5000000000000001E-2</v>
      </c>
      <c r="E173" s="2">
        <f t="shared" si="9"/>
        <v>1.1348005832281437E-6</v>
      </c>
      <c r="F173" s="2">
        <f t="shared" si="10"/>
        <v>1.1348005832281437E-6</v>
      </c>
    </row>
    <row r="174" spans="2:6" ht="16" customHeight="1" x14ac:dyDescent="0.3">
      <c r="B174" s="1">
        <v>167</v>
      </c>
      <c r="C174" s="2">
        <f t="shared" si="12"/>
        <v>172.12152249739901</v>
      </c>
      <c r="D174" s="4">
        <f t="shared" si="11"/>
        <v>2.5000000000000001E-2</v>
      </c>
      <c r="E174" s="2">
        <f t="shared" si="9"/>
        <v>1.0385451766150423E-6</v>
      </c>
      <c r="F174" s="2">
        <f t="shared" si="10"/>
        <v>1.0385451766150423E-6</v>
      </c>
    </row>
    <row r="175" spans="2:6" ht="16" customHeight="1" x14ac:dyDescent="0.3">
      <c r="B175" s="1">
        <v>168</v>
      </c>
      <c r="C175" s="2">
        <f t="shared" si="12"/>
        <v>176.42456055983396</v>
      </c>
      <c r="D175" s="4">
        <f t="shared" si="11"/>
        <v>2.5000000000000001E-2</v>
      </c>
      <c r="E175" s="2">
        <f t="shared" si="9"/>
        <v>9.5045429109858748E-7</v>
      </c>
      <c r="F175" s="2">
        <f t="shared" si="10"/>
        <v>9.5045429109858748E-7</v>
      </c>
    </row>
    <row r="176" spans="2:6" ht="16" customHeight="1" x14ac:dyDescent="0.3">
      <c r="B176" s="1">
        <v>169</v>
      </c>
      <c r="C176" s="2">
        <f t="shared" si="12"/>
        <v>180.83517457382979</v>
      </c>
      <c r="D176" s="4">
        <f t="shared" si="11"/>
        <v>2.5000000000000001E-2</v>
      </c>
      <c r="E176" s="2">
        <f t="shared" si="9"/>
        <v>8.6983540033576079E-7</v>
      </c>
      <c r="F176" s="2">
        <f t="shared" si="10"/>
        <v>8.6983540033576079E-7</v>
      </c>
    </row>
    <row r="177" spans="2:6" ht="16" customHeight="1" x14ac:dyDescent="0.3">
      <c r="B177" s="1">
        <v>170</v>
      </c>
      <c r="C177" s="2">
        <f t="shared" si="12"/>
        <v>185.35605393817551</v>
      </c>
      <c r="D177" s="4">
        <f t="shared" si="11"/>
        <v>2.5000000000000001E-2</v>
      </c>
      <c r="E177" s="2">
        <f t="shared" si="9"/>
        <v>7.9605471905728077E-7</v>
      </c>
      <c r="F177" s="2">
        <f t="shared" si="10"/>
        <v>7.9605471905728077E-7</v>
      </c>
    </row>
    <row r="178" spans="2:6" ht="16" customHeight="1" x14ac:dyDescent="0.3">
      <c r="B178" s="1">
        <v>171</v>
      </c>
      <c r="C178" s="2">
        <f t="shared" si="12"/>
        <v>189.98995528662988</v>
      </c>
      <c r="D178" s="4">
        <f t="shared" si="11"/>
        <v>2.5000000000000001E-2</v>
      </c>
      <c r="E178" s="2">
        <f t="shared" si="9"/>
        <v>7.2853222056581481E-7</v>
      </c>
      <c r="F178" s="2">
        <f t="shared" si="10"/>
        <v>7.2853222056581481E-7</v>
      </c>
    </row>
    <row r="179" spans="2:6" ht="16" customHeight="1" x14ac:dyDescent="0.3">
      <c r="B179" s="1">
        <v>172</v>
      </c>
      <c r="C179" s="2">
        <f t="shared" si="12"/>
        <v>194.73970416879561</v>
      </c>
      <c r="D179" s="4">
        <f t="shared" si="11"/>
        <v>2.5000000000000001E-2</v>
      </c>
      <c r="E179" s="2">
        <f t="shared" si="9"/>
        <v>6.6673707685710749E-7</v>
      </c>
      <c r="F179" s="2">
        <f t="shared" si="10"/>
        <v>6.6673707685710749E-7</v>
      </c>
    </row>
    <row r="180" spans="2:6" ht="16" customHeight="1" x14ac:dyDescent="0.3">
      <c r="B180" s="1">
        <v>173</v>
      </c>
      <c r="C180" s="2">
        <f t="shared" si="12"/>
        <v>199.60819677301549</v>
      </c>
      <c r="D180" s="4">
        <f t="shared" si="11"/>
        <v>2.5000000000000001E-2</v>
      </c>
      <c r="E180" s="2">
        <f t="shared" si="9"/>
        <v>6.1018348551654898E-7</v>
      </c>
      <c r="F180" s="2">
        <f t="shared" si="10"/>
        <v>6.1018348551654898E-7</v>
      </c>
    </row>
    <row r="181" spans="2:6" ht="16" customHeight="1" x14ac:dyDescent="0.3">
      <c r="B181" s="1">
        <v>174</v>
      </c>
      <c r="C181" s="2">
        <f t="shared" si="12"/>
        <v>204.59840169234087</v>
      </c>
      <c r="D181" s="4">
        <f t="shared" si="11"/>
        <v>2.5000000000000001E-2</v>
      </c>
      <c r="E181" s="2">
        <f t="shared" si="9"/>
        <v>5.5842685058434157E-7</v>
      </c>
      <c r="F181" s="2">
        <f t="shared" si="10"/>
        <v>5.5842685058434157E-7</v>
      </c>
    </row>
    <row r="182" spans="2:6" ht="16" customHeight="1" x14ac:dyDescent="0.3">
      <c r="B182" s="1">
        <v>175</v>
      </c>
      <c r="C182" s="2">
        <f t="shared" si="12"/>
        <v>209.71336173464937</v>
      </c>
      <c r="D182" s="4">
        <f t="shared" si="11"/>
        <v>2.5000000000000001E-2</v>
      </c>
      <c r="E182" s="2">
        <f t="shared" si="9"/>
        <v>5.110602873651341E-7</v>
      </c>
      <c r="F182" s="2">
        <f t="shared" si="10"/>
        <v>5.110602873651341E-7</v>
      </c>
    </row>
    <row r="183" spans="2:6" ht="16" customHeight="1" x14ac:dyDescent="0.3">
      <c r="B183" s="1">
        <v>176</v>
      </c>
      <c r="C183" s="2">
        <f t="shared" si="12"/>
        <v>214.95619577801557</v>
      </c>
      <c r="D183" s="4">
        <f t="shared" si="11"/>
        <v>2.5000000000000001E-2</v>
      </c>
      <c r="E183" s="2">
        <f t="shared" si="9"/>
        <v>4.6771142370469845E-7</v>
      </c>
      <c r="F183" s="2">
        <f t="shared" si="10"/>
        <v>4.6771142370469845E-7</v>
      </c>
    </row>
    <row r="184" spans="2:6" ht="16" customHeight="1" x14ac:dyDescent="0.3">
      <c r="B184" s="1">
        <v>177</v>
      </c>
      <c r="C184" s="2">
        <f t="shared" si="12"/>
        <v>220.33010067246593</v>
      </c>
      <c r="D184" s="4">
        <f t="shared" si="11"/>
        <v>2.5000000000000001E-2</v>
      </c>
      <c r="E184" s="2">
        <f t="shared" si="9"/>
        <v>4.2803947258688912E-7</v>
      </c>
      <c r="F184" s="2">
        <f t="shared" si="10"/>
        <v>4.2803947258688912E-7</v>
      </c>
    </row>
    <row r="185" spans="2:6" ht="16" customHeight="1" x14ac:dyDescent="0.3">
      <c r="B185" s="1">
        <v>178</v>
      </c>
      <c r="C185" s="2">
        <f t="shared" si="12"/>
        <v>225.83835318927757</v>
      </c>
      <c r="D185" s="4">
        <f t="shared" si="11"/>
        <v>2.5000000000000001E-2</v>
      </c>
      <c r="E185" s="2">
        <f t="shared" si="9"/>
        <v>3.9173255303710827E-7</v>
      </c>
      <c r="F185" s="2">
        <f t="shared" si="10"/>
        <v>3.9173255303710827E-7</v>
      </c>
    </row>
    <row r="186" spans="2:6" ht="16" customHeight="1" x14ac:dyDescent="0.3">
      <c r="B186" s="1">
        <v>179</v>
      </c>
      <c r="C186" s="2">
        <f t="shared" si="12"/>
        <v>231.48431201900948</v>
      </c>
      <c r="D186" s="4">
        <f t="shared" si="11"/>
        <v>2.5000000000000001E-2</v>
      </c>
      <c r="E186" s="2">
        <f t="shared" si="9"/>
        <v>3.5850523827056777E-7</v>
      </c>
      <c r="F186" s="2">
        <f t="shared" si="10"/>
        <v>3.5850523827056777E-7</v>
      </c>
    </row>
    <row r="187" spans="2:6" ht="16" customHeight="1" x14ac:dyDescent="0.3">
      <c r="B187" s="1">
        <v>180</v>
      </c>
      <c r="C187" s="2">
        <f t="shared" si="12"/>
        <v>237.27141981948469</v>
      </c>
      <c r="D187" s="4">
        <f t="shared" si="11"/>
        <v>2.5000000000000001E-2</v>
      </c>
      <c r="E187" s="2">
        <f t="shared" si="9"/>
        <v>3.2809631181011781E-7</v>
      </c>
      <c r="F187" s="2">
        <f t="shared" si="10"/>
        <v>3.2809631181011781E-7</v>
      </c>
    </row>
    <row r="188" spans="2:6" ht="16" customHeight="1" x14ac:dyDescent="0.3">
      <c r="B188" s="1">
        <v>181</v>
      </c>
      <c r="C188" s="2">
        <f t="shared" si="12"/>
        <v>243.2032053149718</v>
      </c>
      <c r="D188" s="4">
        <f t="shared" si="11"/>
        <v>2.5000000000000001E-2</v>
      </c>
      <c r="E188" s="2">
        <f t="shared" si="9"/>
        <v>3.0026671393336669E-7</v>
      </c>
      <c r="F188" s="2">
        <f t="shared" si="10"/>
        <v>3.0026671393336669E-7</v>
      </c>
    </row>
    <row r="189" spans="2:6" ht="16" customHeight="1" x14ac:dyDescent="0.3">
      <c r="B189" s="1">
        <v>182</v>
      </c>
      <c r="C189" s="2">
        <f t="shared" si="12"/>
        <v>249.28328544784608</v>
      </c>
      <c r="D189" s="4">
        <f t="shared" si="11"/>
        <v>2.5000000000000001E-2</v>
      </c>
      <c r="E189" s="2">
        <f t="shared" si="9"/>
        <v>2.7479766230509003E-7</v>
      </c>
      <c r="F189" s="2">
        <f t="shared" si="10"/>
        <v>2.7479766230509003E-7</v>
      </c>
    </row>
    <row r="190" spans="2:6" ht="16" customHeight="1" x14ac:dyDescent="0.3">
      <c r="B190" s="1">
        <v>183</v>
      </c>
      <c r="C190" s="2">
        <f t="shared" si="12"/>
        <v>255.51536758404222</v>
      </c>
      <c r="D190" s="4">
        <f t="shared" si="11"/>
        <v>2.5000000000000001E-2</v>
      </c>
      <c r="E190" s="2">
        <f t="shared" si="9"/>
        <v>2.5148893202028329E-7</v>
      </c>
      <c r="F190" s="2">
        <f t="shared" si="10"/>
        <v>2.5148893202028329E-7</v>
      </c>
    </row>
    <row r="191" spans="2:6" ht="16" customHeight="1" x14ac:dyDescent="0.3">
      <c r="B191" s="1">
        <v>184</v>
      </c>
      <c r="C191" s="2">
        <f t="shared" si="12"/>
        <v>261.90325177364326</v>
      </c>
      <c r="D191" s="4">
        <f t="shared" si="11"/>
        <v>2.5000000000000001E-2</v>
      </c>
      <c r="E191" s="2">
        <f t="shared" si="9"/>
        <v>2.3015728153641996E-7</v>
      </c>
      <c r="F191" s="2">
        <f t="shared" si="10"/>
        <v>2.3015728153641996E-7</v>
      </c>
    </row>
    <row r="192" spans="2:6" ht="16" customHeight="1" x14ac:dyDescent="0.3">
      <c r="B192" s="1">
        <v>185</v>
      </c>
      <c r="C192" s="2">
        <f t="shared" si="12"/>
        <v>268.45083306798432</v>
      </c>
      <c r="D192" s="4">
        <f t="shared" si="11"/>
        <v>2.5000000000000001E-2</v>
      </c>
      <c r="E192" s="2">
        <f t="shared" si="9"/>
        <v>2.1063501212038424E-7</v>
      </c>
      <c r="F192" s="2">
        <f t="shared" si="10"/>
        <v>2.1063501212038424E-7</v>
      </c>
    </row>
    <row r="193" spans="2:6" ht="16" customHeight="1" x14ac:dyDescent="0.3">
      <c r="B193" s="1">
        <v>186</v>
      </c>
      <c r="C193" s="2">
        <f t="shared" si="12"/>
        <v>275.16210389468392</v>
      </c>
      <c r="D193" s="4">
        <f t="shared" si="11"/>
        <v>2.5000000000000001E-2</v>
      </c>
      <c r="E193" s="2">
        <f t="shared" si="9"/>
        <v>1.9276864948517313E-7</v>
      </c>
      <c r="F193" s="2">
        <f t="shared" si="10"/>
        <v>1.9276864948517313E-7</v>
      </c>
    </row>
    <row r="194" spans="2:6" ht="16" customHeight="1" x14ac:dyDescent="0.3">
      <c r="B194" s="1">
        <v>187</v>
      </c>
      <c r="C194" s="2">
        <f t="shared" si="12"/>
        <v>282.04115649205102</v>
      </c>
      <c r="D194" s="4">
        <f t="shared" si="11"/>
        <v>2.5000000000000001E-2</v>
      </c>
      <c r="E194" s="2">
        <f t="shared" si="9"/>
        <v>1.7641773725205568E-7</v>
      </c>
      <c r="F194" s="2">
        <f t="shared" si="10"/>
        <v>1.7641773725205568E-7</v>
      </c>
    </row>
    <row r="195" spans="2:6" ht="16" customHeight="1" x14ac:dyDescent="0.3">
      <c r="B195" s="1">
        <v>188</v>
      </c>
      <c r="C195" s="2">
        <f t="shared" si="12"/>
        <v>289.09218540435228</v>
      </c>
      <c r="D195" s="4">
        <f t="shared" si="11"/>
        <v>2.5000000000000001E-2</v>
      </c>
      <c r="E195" s="2">
        <f t="shared" si="9"/>
        <v>1.6145373275299741E-7</v>
      </c>
      <c r="F195" s="2">
        <f t="shared" si="10"/>
        <v>1.6145373275299741E-7</v>
      </c>
    </row>
    <row r="196" spans="2:6" ht="16" customHeight="1" x14ac:dyDescent="0.3">
      <c r="B196" s="1">
        <v>189</v>
      </c>
      <c r="C196" s="2">
        <f t="shared" si="12"/>
        <v>296.31949003946107</v>
      </c>
      <c r="D196" s="4">
        <f t="shared" si="11"/>
        <v>2.5000000000000001E-2</v>
      </c>
      <c r="E196" s="2">
        <f t="shared" si="9"/>
        <v>1.477589964926985E-7</v>
      </c>
      <c r="F196" s="2">
        <f t="shared" si="10"/>
        <v>1.477589964926985E-7</v>
      </c>
    </row>
    <row r="197" spans="2:6" ht="16" customHeight="1" x14ac:dyDescent="0.3">
      <c r="B197" s="1">
        <v>190</v>
      </c>
      <c r="C197" s="2">
        <f t="shared" si="12"/>
        <v>303.72747729044755</v>
      </c>
      <c r="D197" s="4">
        <f t="shared" si="11"/>
        <v>2.5000000000000001E-2</v>
      </c>
      <c r="E197" s="2">
        <f t="shared" si="9"/>
        <v>1.3522586732590709E-7</v>
      </c>
      <c r="F197" s="2">
        <f t="shared" si="10"/>
        <v>1.3522586732590709E-7</v>
      </c>
    </row>
    <row r="198" spans="2:6" ht="16" customHeight="1" x14ac:dyDescent="0.3">
      <c r="B198" s="1">
        <v>191</v>
      </c>
      <c r="C198" s="2">
        <f t="shared" si="12"/>
        <v>311.32066422270873</v>
      </c>
      <c r="D198" s="4">
        <f t="shared" si="11"/>
        <v>2.5000000000000001E-2</v>
      </c>
      <c r="E198" s="2">
        <f t="shared" si="9"/>
        <v>1.2375581607951319E-7</v>
      </c>
      <c r="F198" s="2">
        <f t="shared" si="10"/>
        <v>1.2375581607951319E-7</v>
      </c>
    </row>
    <row r="199" spans="2:6" ht="16" customHeight="1" x14ac:dyDescent="0.3">
      <c r="B199" s="1">
        <v>192</v>
      </c>
      <c r="C199" s="2">
        <f t="shared" si="12"/>
        <v>319.10368082827642</v>
      </c>
      <c r="D199" s="4">
        <f t="shared" si="11"/>
        <v>2.5000000000000001E-2</v>
      </c>
      <c r="E199" s="2">
        <f t="shared" si="9"/>
        <v>1.1325867096562587E-7</v>
      </c>
      <c r="F199" s="2">
        <f t="shared" si="10"/>
        <v>1.1325867096562587E-7</v>
      </c>
    </row>
    <row r="200" spans="2:6" ht="16" customHeight="1" x14ac:dyDescent="0.3">
      <c r="B200" s="1">
        <v>193</v>
      </c>
      <c r="C200" s="2">
        <f t="shared" si="12"/>
        <v>327.0812728489833</v>
      </c>
      <c r="D200" s="4">
        <f t="shared" si="11"/>
        <v>2.5000000000000001E-2</v>
      </c>
      <c r="E200" s="2">
        <f t="shared" ref="E200:E263" si="13">C200 / (1+$C$3)^B200</f>
        <v>1.0365190869622009E-7</v>
      </c>
      <c r="F200" s="2">
        <f t="shared" ref="F200:F263" si="14">ABS(  PV($C$3,B200,0,C200)  )</f>
        <v>1.0365190869622009E-7</v>
      </c>
    </row>
    <row r="201" spans="2:6" ht="16" customHeight="1" x14ac:dyDescent="0.3">
      <c r="B201" s="1">
        <v>194</v>
      </c>
      <c r="C201" s="2">
        <f t="shared" si="12"/>
        <v>335.25830467020785</v>
      </c>
      <c r="D201" s="4">
        <f t="shared" si="11"/>
        <v>2.5000000000000001E-2</v>
      </c>
      <c r="E201" s="2">
        <f t="shared" si="13"/>
        <v>9.4860005726451397E-8</v>
      </c>
      <c r="F201" s="2">
        <f t="shared" si="14"/>
        <v>9.4860005726451397E-8</v>
      </c>
    </row>
    <row r="202" spans="2:6" ht="16" customHeight="1" x14ac:dyDescent="0.3">
      <c r="B202" s="1">
        <v>195</v>
      </c>
      <c r="C202" s="2">
        <f t="shared" si="12"/>
        <v>343.63976228696299</v>
      </c>
      <c r="D202" s="4">
        <f t="shared" ref="D202:D265" si="15">$C$2</f>
        <v>2.5000000000000001E-2</v>
      </c>
      <c r="E202" s="2">
        <f t="shared" si="13"/>
        <v>8.681384452643986E-8</v>
      </c>
      <c r="F202" s="2">
        <f t="shared" si="14"/>
        <v>8.681384452643986E-8</v>
      </c>
    </row>
    <row r="203" spans="2:6" ht="16" customHeight="1" x14ac:dyDescent="0.3">
      <c r="B203" s="1">
        <v>196</v>
      </c>
      <c r="C203" s="2">
        <f t="shared" si="12"/>
        <v>352.23075634413703</v>
      </c>
      <c r="D203" s="4">
        <f t="shared" si="15"/>
        <v>2.5000000000000001E-2</v>
      </c>
      <c r="E203" s="2">
        <f t="shared" si="13"/>
        <v>7.9450170213929336E-8</v>
      </c>
      <c r="F203" s="2">
        <f t="shared" si="14"/>
        <v>7.9450170213929336E-8</v>
      </c>
    </row>
    <row r="204" spans="2:6" ht="16" customHeight="1" x14ac:dyDescent="0.3">
      <c r="B204" s="1">
        <v>197</v>
      </c>
      <c r="C204" s="2">
        <f t="shared" si="12"/>
        <v>361.03652525274043</v>
      </c>
      <c r="D204" s="4">
        <f t="shared" si="15"/>
        <v>2.5000000000000001E-2</v>
      </c>
      <c r="E204" s="2">
        <f t="shared" si="13"/>
        <v>7.2711093276140683E-8</v>
      </c>
      <c r="F204" s="2">
        <f t="shared" si="14"/>
        <v>7.2711093276140683E-8</v>
      </c>
    </row>
    <row r="205" spans="2:6" ht="16" customHeight="1" x14ac:dyDescent="0.3">
      <c r="B205" s="1">
        <v>198</v>
      </c>
      <c r="C205" s="2">
        <f t="shared" si="12"/>
        <v>370.06243838405891</v>
      </c>
      <c r="D205" s="4">
        <f t="shared" si="15"/>
        <v>2.5000000000000001E-2</v>
      </c>
      <c r="E205" s="2">
        <f t="shared" si="13"/>
        <v>6.6543634471468014E-8</v>
      </c>
      <c r="F205" s="2">
        <f t="shared" si="14"/>
        <v>6.6543634471468014E-8</v>
      </c>
    </row>
    <row r="206" spans="2:6" ht="16" customHeight="1" x14ac:dyDescent="0.3">
      <c r="B206" s="1">
        <v>199</v>
      </c>
      <c r="C206" s="2">
        <f t="shared" si="12"/>
        <v>379.31399934366033</v>
      </c>
      <c r="D206" s="4">
        <f t="shared" si="15"/>
        <v>2.5000000000000001E-2</v>
      </c>
      <c r="E206" s="2">
        <f t="shared" si="13"/>
        <v>6.0899308333263128E-8</v>
      </c>
      <c r="F206" s="2">
        <f t="shared" si="14"/>
        <v>6.0899308333263128E-8</v>
      </c>
    </row>
    <row r="207" spans="2:6" ht="16" customHeight="1" x14ac:dyDescent="0.3">
      <c r="B207" s="1">
        <v>200</v>
      </c>
      <c r="C207" s="2">
        <f t="shared" si="12"/>
        <v>388.79684932725178</v>
      </c>
      <c r="D207" s="4">
        <f t="shared" si="15"/>
        <v>2.5000000000000001E-2</v>
      </c>
      <c r="E207" s="2">
        <f t="shared" si="13"/>
        <v>5.5733742001423834E-8</v>
      </c>
      <c r="F207" s="2">
        <f t="shared" si="14"/>
        <v>5.5733742001423834E-8</v>
      </c>
    </row>
    <row r="208" spans="2:6" ht="16" customHeight="1" x14ac:dyDescent="0.3">
      <c r="B208" s="1">
        <v>201</v>
      </c>
      <c r="C208" s="2">
        <f t="shared" ref="C208:C271" si="16">C207*(1+D208)</f>
        <v>398.51677056043303</v>
      </c>
      <c r="D208" s="4">
        <f t="shared" si="15"/>
        <v>2.5000000000000001E-2</v>
      </c>
      <c r="E208" s="2">
        <f t="shared" si="13"/>
        <v>5.1006326385231628E-8</v>
      </c>
      <c r="F208" s="2">
        <f t="shared" si="14"/>
        <v>5.1006326385231628E-8</v>
      </c>
    </row>
    <row r="209" spans="2:6" ht="16" customHeight="1" x14ac:dyDescent="0.3">
      <c r="B209" s="1">
        <v>202</v>
      </c>
      <c r="C209" s="2">
        <f t="shared" si="16"/>
        <v>408.47968982444382</v>
      </c>
      <c r="D209" s="4">
        <f t="shared" si="15"/>
        <v>2.5000000000000001E-2</v>
      </c>
      <c r="E209" s="2">
        <f t="shared" si="13"/>
        <v>4.667989691505572E-8</v>
      </c>
      <c r="F209" s="2">
        <f t="shared" si="14"/>
        <v>4.667989691505572E-8</v>
      </c>
    </row>
    <row r="210" spans="2:6" ht="16" customHeight="1" x14ac:dyDescent="0.3">
      <c r="B210" s="1">
        <v>203</v>
      </c>
      <c r="C210" s="2">
        <f t="shared" si="16"/>
        <v>418.69168207005487</v>
      </c>
      <c r="D210" s="4">
        <f t="shared" si="15"/>
        <v>2.5000000000000001E-2</v>
      </c>
      <c r="E210" s="2">
        <f t="shared" si="13"/>
        <v>4.2720441373153661E-8</v>
      </c>
      <c r="F210" s="2">
        <f t="shared" si="14"/>
        <v>4.2720441373153661E-8</v>
      </c>
    </row>
    <row r="211" spans="2:6" ht="16" customHeight="1" x14ac:dyDescent="0.3">
      <c r="B211" s="1">
        <v>204</v>
      </c>
      <c r="C211" s="2">
        <f t="shared" si="16"/>
        <v>429.15897412180618</v>
      </c>
      <c r="D211" s="4">
        <f t="shared" si="15"/>
        <v>2.5000000000000001E-2</v>
      </c>
      <c r="E211" s="2">
        <f t="shared" si="13"/>
        <v>3.9096832506680811E-8</v>
      </c>
      <c r="F211" s="2">
        <f t="shared" si="14"/>
        <v>3.9096832506680811E-8</v>
      </c>
    </row>
    <row r="212" spans="2:6" ht="16" customHeight="1" x14ac:dyDescent="0.3">
      <c r="B212" s="1">
        <v>205</v>
      </c>
      <c r="C212" s="2">
        <f t="shared" si="16"/>
        <v>439.88794847485127</v>
      </c>
      <c r="D212" s="4">
        <f t="shared" si="15"/>
        <v>2.5000000000000001E-2</v>
      </c>
      <c r="E212" s="2">
        <f t="shared" si="13"/>
        <v>3.5780583320846257E-8</v>
      </c>
      <c r="F212" s="2">
        <f t="shared" si="14"/>
        <v>3.5780583320846257E-8</v>
      </c>
    </row>
    <row r="213" spans="2:6" ht="16" customHeight="1" x14ac:dyDescent="0.3">
      <c r="B213" s="1">
        <v>206</v>
      </c>
      <c r="C213" s="2">
        <f t="shared" si="16"/>
        <v>450.88514718672252</v>
      </c>
      <c r="D213" s="4">
        <f t="shared" si="15"/>
        <v>2.5000000000000001E-2</v>
      </c>
      <c r="E213" s="2">
        <f t="shared" si="13"/>
        <v>3.2745623128453046E-8</v>
      </c>
      <c r="F213" s="2">
        <f t="shared" si="14"/>
        <v>3.2745623128453046E-8</v>
      </c>
    </row>
    <row r="214" spans="2:6" ht="16" customHeight="1" x14ac:dyDescent="0.3">
      <c r="B214" s="1">
        <v>207</v>
      </c>
      <c r="C214" s="2">
        <f t="shared" si="16"/>
        <v>462.15727586639053</v>
      </c>
      <c r="D214" s="4">
        <f t="shared" si="15"/>
        <v>2.5000000000000001E-2</v>
      </c>
      <c r="E214" s="2">
        <f t="shared" si="13"/>
        <v>2.9968092595236049E-8</v>
      </c>
      <c r="F214" s="2">
        <f t="shared" si="14"/>
        <v>2.9968092595236049E-8</v>
      </c>
    </row>
    <row r="215" spans="2:6" ht="16" customHeight="1" x14ac:dyDescent="0.3">
      <c r="B215" s="1">
        <v>208</v>
      </c>
      <c r="C215" s="2">
        <f t="shared" si="16"/>
        <v>473.71120776305025</v>
      </c>
      <c r="D215" s="4">
        <f t="shared" si="15"/>
        <v>2.5000000000000001E-2</v>
      </c>
      <c r="E215" s="2">
        <f t="shared" si="13"/>
        <v>2.7426156169747266E-8</v>
      </c>
      <c r="F215" s="2">
        <f t="shared" si="14"/>
        <v>2.7426156169747266E-8</v>
      </c>
    </row>
    <row r="216" spans="2:6" ht="16" customHeight="1" x14ac:dyDescent="0.3">
      <c r="B216" s="1">
        <v>209</v>
      </c>
      <c r="C216" s="2">
        <f t="shared" si="16"/>
        <v>485.55398795712648</v>
      </c>
      <c r="D216" s="4">
        <f t="shared" si="15"/>
        <v>2.5000000000000001E-2</v>
      </c>
      <c r="E216" s="2">
        <f t="shared" si="13"/>
        <v>2.50998304232062E-8</v>
      </c>
      <c r="F216" s="2">
        <f t="shared" si="14"/>
        <v>2.50998304232062E-8</v>
      </c>
    </row>
    <row r="217" spans="2:6" ht="16" customHeight="1" x14ac:dyDescent="0.3">
      <c r="B217" s="1">
        <v>210</v>
      </c>
      <c r="C217" s="2">
        <f t="shared" si="16"/>
        <v>497.69283765605462</v>
      </c>
      <c r="D217" s="4">
        <f t="shared" si="15"/>
        <v>2.5000000000000001E-2</v>
      </c>
      <c r="E217" s="2">
        <f t="shared" si="13"/>
        <v>2.2970826949809243E-8</v>
      </c>
      <c r="F217" s="2">
        <f t="shared" si="14"/>
        <v>2.2970826949809243E-8</v>
      </c>
    </row>
    <row r="218" spans="2:6" ht="16" customHeight="1" x14ac:dyDescent="0.3">
      <c r="B218" s="1">
        <v>211</v>
      </c>
      <c r="C218" s="2">
        <f t="shared" si="16"/>
        <v>510.13515859745593</v>
      </c>
      <c r="D218" s="4">
        <f t="shared" si="15"/>
        <v>2.5000000000000001E-2</v>
      </c>
      <c r="E218" s="2">
        <f t="shared" si="13"/>
        <v>2.1022408592459345E-8</v>
      </c>
      <c r="F218" s="2">
        <f t="shared" si="14"/>
        <v>2.1022408592459345E-8</v>
      </c>
    </row>
    <row r="219" spans="2:6" ht="16" customHeight="1" x14ac:dyDescent="0.3">
      <c r="B219" s="1">
        <v>212</v>
      </c>
      <c r="C219" s="2">
        <f t="shared" si="16"/>
        <v>522.88853756239223</v>
      </c>
      <c r="D219" s="4">
        <f t="shared" si="15"/>
        <v>2.5000000000000001E-2</v>
      </c>
      <c r="E219" s="2">
        <f t="shared" si="13"/>
        <v>1.9239257863634668E-8</v>
      </c>
      <c r="F219" s="2">
        <f t="shared" si="14"/>
        <v>1.9239257863634668E-8</v>
      </c>
    </row>
    <row r="220" spans="2:6" ht="16" customHeight="1" x14ac:dyDescent="0.3">
      <c r="B220" s="1">
        <v>213</v>
      </c>
      <c r="C220" s="2">
        <f t="shared" si="16"/>
        <v>535.96075100145197</v>
      </c>
      <c r="D220" s="4">
        <f t="shared" si="15"/>
        <v>2.5000000000000001E-2</v>
      </c>
      <c r="E220" s="2">
        <f t="shared" si="13"/>
        <v>1.7607356526987081E-8</v>
      </c>
      <c r="F220" s="2">
        <f t="shared" si="14"/>
        <v>1.7607356526987081E-8</v>
      </c>
    </row>
    <row r="221" spans="2:6" ht="16" customHeight="1" x14ac:dyDescent="0.3">
      <c r="B221" s="1">
        <v>214</v>
      </c>
      <c r="C221" s="2">
        <f t="shared" si="16"/>
        <v>549.35976977648818</v>
      </c>
      <c r="D221" s="4">
        <f t="shared" si="15"/>
        <v>2.5000000000000001E-2</v>
      </c>
      <c r="E221" s="2">
        <f t="shared" si="13"/>
        <v>1.6113875393001564E-8</v>
      </c>
      <c r="F221" s="2">
        <f t="shared" si="14"/>
        <v>1.6113875393001564E-8</v>
      </c>
    </row>
    <row r="222" spans="2:6" ht="16" customHeight="1" x14ac:dyDescent="0.3">
      <c r="B222" s="1">
        <v>215</v>
      </c>
      <c r="C222" s="2">
        <f t="shared" si="16"/>
        <v>563.09376402090038</v>
      </c>
      <c r="D222" s="4">
        <f t="shared" si="15"/>
        <v>2.5000000000000001E-2</v>
      </c>
      <c r="E222" s="2">
        <f t="shared" si="13"/>
        <v>1.4747073462345183E-8</v>
      </c>
      <c r="F222" s="2">
        <f t="shared" si="14"/>
        <v>1.4747073462345183E-8</v>
      </c>
    </row>
    <row r="223" spans="2:6" ht="16" customHeight="1" x14ac:dyDescent="0.3">
      <c r="B223" s="1">
        <v>216</v>
      </c>
      <c r="C223" s="2">
        <f t="shared" si="16"/>
        <v>577.17110812142289</v>
      </c>
      <c r="D223" s="4">
        <f t="shared" si="15"/>
        <v>2.5000000000000001E-2</v>
      </c>
      <c r="E223" s="2">
        <f t="shared" si="13"/>
        <v>1.3496205624021259E-8</v>
      </c>
      <c r="F223" s="2">
        <f t="shared" si="14"/>
        <v>1.3496205624021259E-8</v>
      </c>
    </row>
    <row r="224" spans="2:6" ht="16" customHeight="1" x14ac:dyDescent="0.3">
      <c r="B224" s="1">
        <v>217</v>
      </c>
      <c r="C224" s="2">
        <f t="shared" si="16"/>
        <v>591.60038582445839</v>
      </c>
      <c r="D224" s="4">
        <f t="shared" si="15"/>
        <v>2.5000000000000001E-2</v>
      </c>
      <c r="E224" s="2">
        <f t="shared" si="13"/>
        <v>1.2351438182698024E-8</v>
      </c>
      <c r="F224" s="2">
        <f t="shared" si="14"/>
        <v>1.2351438182698024E-8</v>
      </c>
    </row>
    <row r="225" spans="2:6" ht="16" customHeight="1" x14ac:dyDescent="0.3">
      <c r="B225" s="1">
        <v>218</v>
      </c>
      <c r="C225" s="2">
        <f t="shared" si="16"/>
        <v>606.39039547006985</v>
      </c>
      <c r="D225" s="4">
        <f t="shared" si="15"/>
        <v>2.5000000000000001E-2</v>
      </c>
      <c r="E225" s="2">
        <f t="shared" si="13"/>
        <v>1.1303771551129888E-8</v>
      </c>
      <c r="F225" s="2">
        <f t="shared" si="14"/>
        <v>1.1303771551129888E-8</v>
      </c>
    </row>
    <row r="226" spans="2:6" ht="16" customHeight="1" x14ac:dyDescent="0.3">
      <c r="B226" s="1">
        <v>219</v>
      </c>
      <c r="C226" s="2">
        <f t="shared" si="16"/>
        <v>621.55015535682151</v>
      </c>
      <c r="D226" s="4">
        <f t="shared" si="15"/>
        <v>2.5000000000000001E-2</v>
      </c>
      <c r="E226" s="2">
        <f t="shared" si="13"/>
        <v>1.0344969499917975E-8</v>
      </c>
      <c r="F226" s="2">
        <f t="shared" si="14"/>
        <v>1.0344969499917975E-8</v>
      </c>
    </row>
    <row r="227" spans="2:6" ht="16" customHeight="1" x14ac:dyDescent="0.3">
      <c r="B227" s="1">
        <v>220</v>
      </c>
      <c r="C227" s="2">
        <f t="shared" si="16"/>
        <v>637.08890924074194</v>
      </c>
      <c r="D227" s="4">
        <f t="shared" si="15"/>
        <v>2.5000000000000001E-2</v>
      </c>
      <c r="E227" s="2">
        <f t="shared" si="13"/>
        <v>9.4674944084070734E-9</v>
      </c>
      <c r="F227" s="2">
        <f t="shared" si="14"/>
        <v>9.4674944084070734E-9</v>
      </c>
    </row>
    <row r="228" spans="2:6" ht="16" customHeight="1" x14ac:dyDescent="0.3">
      <c r="B228" s="1">
        <v>221</v>
      </c>
      <c r="C228" s="2">
        <f t="shared" si="16"/>
        <v>653.01613197176039</v>
      </c>
      <c r="D228" s="4">
        <f t="shared" si="15"/>
        <v>2.5000000000000001E-2</v>
      </c>
      <c r="E228" s="2">
        <f t="shared" si="13"/>
        <v>8.6644480076939721E-9</v>
      </c>
      <c r="F228" s="2">
        <f t="shared" si="14"/>
        <v>8.6644480076939721E-9</v>
      </c>
    </row>
    <row r="229" spans="2:6" ht="16" customHeight="1" x14ac:dyDescent="0.3">
      <c r="B229" s="1">
        <v>222</v>
      </c>
      <c r="C229" s="2">
        <f t="shared" si="16"/>
        <v>669.34153527105434</v>
      </c>
      <c r="D229" s="4">
        <f t="shared" si="15"/>
        <v>2.5000000000000001E-2</v>
      </c>
      <c r="E229" s="2">
        <f t="shared" si="13"/>
        <v>7.9295171498984996E-9</v>
      </c>
      <c r="F229" s="2">
        <f t="shared" si="14"/>
        <v>7.9295171498984996E-9</v>
      </c>
    </row>
    <row r="230" spans="2:6" ht="16" customHeight="1" x14ac:dyDescent="0.3">
      <c r="B230" s="1">
        <v>223</v>
      </c>
      <c r="C230" s="2">
        <f t="shared" si="16"/>
        <v>686.07507365283061</v>
      </c>
      <c r="D230" s="4">
        <f t="shared" si="15"/>
        <v>2.5000000000000001E-2</v>
      </c>
      <c r="E230" s="2">
        <f t="shared" si="13"/>
        <v>7.2569241773624653E-9</v>
      </c>
      <c r="F230" s="2">
        <f t="shared" si="14"/>
        <v>7.2569241773624653E-9</v>
      </c>
    </row>
    <row r="231" spans="2:6" ht="16" customHeight="1" x14ac:dyDescent="0.3">
      <c r="B231" s="1">
        <v>224</v>
      </c>
      <c r="C231" s="2">
        <f t="shared" si="16"/>
        <v>703.22695049415131</v>
      </c>
      <c r="D231" s="4">
        <f t="shared" si="15"/>
        <v>2.5000000000000001E-2</v>
      </c>
      <c r="E231" s="2">
        <f t="shared" si="13"/>
        <v>6.6413815016040394E-9</v>
      </c>
      <c r="F231" s="2">
        <f t="shared" si="14"/>
        <v>6.6413815016040394E-9</v>
      </c>
    </row>
    <row r="232" spans="2:6" ht="16" customHeight="1" x14ac:dyDescent="0.3">
      <c r="B232" s="1">
        <v>225</v>
      </c>
      <c r="C232" s="2">
        <f t="shared" si="16"/>
        <v>720.80762425650505</v>
      </c>
      <c r="D232" s="4">
        <f t="shared" si="15"/>
        <v>2.5000000000000001E-2</v>
      </c>
      <c r="E232" s="2">
        <f t="shared" si="13"/>
        <v>6.0780500349501247E-9</v>
      </c>
      <c r="F232" s="2">
        <f t="shared" si="14"/>
        <v>6.0780500349501247E-9</v>
      </c>
    </row>
    <row r="233" spans="2:6" ht="16" customHeight="1" x14ac:dyDescent="0.3">
      <c r="B233" s="1">
        <v>226</v>
      </c>
      <c r="C233" s="2">
        <f t="shared" si="16"/>
        <v>738.82781486291765</v>
      </c>
      <c r="D233" s="4">
        <f t="shared" si="15"/>
        <v>2.5000000000000001E-2</v>
      </c>
      <c r="E233" s="2">
        <f t="shared" si="13"/>
        <v>5.5625011480570335E-9</v>
      </c>
      <c r="F233" s="2">
        <f t="shared" si="14"/>
        <v>5.5625011480570335E-9</v>
      </c>
    </row>
    <row r="234" spans="2:6" ht="16" customHeight="1" x14ac:dyDescent="0.3">
      <c r="B234" s="1">
        <v>227</v>
      </c>
      <c r="C234" s="2">
        <f t="shared" si="16"/>
        <v>757.29851023449055</v>
      </c>
      <c r="D234" s="4">
        <f t="shared" si="15"/>
        <v>2.5000000000000001E-2</v>
      </c>
      <c r="E234" s="2">
        <f t="shared" si="13"/>
        <v>5.090681854248624E-9</v>
      </c>
      <c r="F234" s="2">
        <f t="shared" si="14"/>
        <v>5.090681854248624E-9</v>
      </c>
    </row>
    <row r="235" spans="2:6" ht="16" customHeight="1" x14ac:dyDescent="0.3">
      <c r="B235" s="1">
        <v>228</v>
      </c>
      <c r="C235" s="2">
        <f t="shared" si="16"/>
        <v>776.23097299035271</v>
      </c>
      <c r="D235" s="4">
        <f t="shared" si="15"/>
        <v>2.5000000000000001E-2</v>
      </c>
      <c r="E235" s="2">
        <f t="shared" si="13"/>
        <v>4.658882946968606E-9</v>
      </c>
      <c r="F235" s="2">
        <f t="shared" si="14"/>
        <v>4.658882946968606E-9</v>
      </c>
    </row>
    <row r="236" spans="2:6" ht="16" customHeight="1" x14ac:dyDescent="0.3">
      <c r="B236" s="1">
        <v>229</v>
      </c>
      <c r="C236" s="2">
        <f t="shared" si="16"/>
        <v>795.63674731511151</v>
      </c>
      <c r="D236" s="4">
        <f t="shared" si="15"/>
        <v>2.5000000000000001E-2</v>
      </c>
      <c r="E236" s="2">
        <f t="shared" si="13"/>
        <v>4.2637098398596602E-9</v>
      </c>
      <c r="F236" s="2">
        <f t="shared" si="14"/>
        <v>4.2637098398596602E-9</v>
      </c>
    </row>
    <row r="237" spans="2:6" ht="16" customHeight="1" x14ac:dyDescent="0.3">
      <c r="B237" s="1">
        <v>230</v>
      </c>
      <c r="C237" s="2">
        <f t="shared" si="16"/>
        <v>815.52766599798917</v>
      </c>
      <c r="D237" s="4">
        <f t="shared" si="15"/>
        <v>2.5000000000000001E-2</v>
      </c>
      <c r="E237" s="2">
        <f t="shared" si="13"/>
        <v>3.9020558802287071E-9</v>
      </c>
      <c r="F237" s="2">
        <f t="shared" si="14"/>
        <v>3.9020558802287071E-9</v>
      </c>
    </row>
    <row r="238" spans="2:6" ht="16" customHeight="1" x14ac:dyDescent="0.3">
      <c r="B238" s="1">
        <v>231</v>
      </c>
      <c r="C238" s="2">
        <f t="shared" si="16"/>
        <v>835.91585764793888</v>
      </c>
      <c r="D238" s="4">
        <f t="shared" si="15"/>
        <v>2.5000000000000001E-2</v>
      </c>
      <c r="E238" s="2">
        <f t="shared" si="13"/>
        <v>3.5710779261021646E-9</v>
      </c>
      <c r="F238" s="2">
        <f t="shared" si="14"/>
        <v>3.5710779261021646E-9</v>
      </c>
    </row>
    <row r="239" spans="2:6" ht="16" customHeight="1" x14ac:dyDescent="0.3">
      <c r="B239" s="1">
        <v>232</v>
      </c>
      <c r="C239" s="2">
        <f t="shared" si="16"/>
        <v>856.81375408913732</v>
      </c>
      <c r="D239" s="4">
        <f t="shared" si="15"/>
        <v>2.5000000000000001E-2</v>
      </c>
      <c r="E239" s="2">
        <f t="shared" si="13"/>
        <v>3.2681739948702836E-9</v>
      </c>
      <c r="F239" s="2">
        <f t="shared" si="14"/>
        <v>3.2681739948702836E-9</v>
      </c>
    </row>
    <row r="240" spans="2:6" ht="16" customHeight="1" x14ac:dyDescent="0.3">
      <c r="B240" s="1">
        <v>233</v>
      </c>
      <c r="C240" s="2">
        <f t="shared" si="16"/>
        <v>878.23409794136569</v>
      </c>
      <c r="D240" s="4">
        <f t="shared" si="15"/>
        <v>2.5000000000000001E-2</v>
      </c>
      <c r="E240" s="2">
        <f t="shared" si="13"/>
        <v>2.990962807805394E-9</v>
      </c>
      <c r="F240" s="2">
        <f t="shared" si="14"/>
        <v>2.990962807805394E-9</v>
      </c>
    </row>
    <row r="241" spans="2:6" ht="16" customHeight="1" x14ac:dyDescent="0.3">
      <c r="B241" s="1">
        <v>234</v>
      </c>
      <c r="C241" s="2">
        <f t="shared" si="16"/>
        <v>900.18995038989976</v>
      </c>
      <c r="D241" s="4">
        <f t="shared" si="15"/>
        <v>2.5000000000000001E-2</v>
      </c>
      <c r="E241" s="2">
        <f t="shared" si="13"/>
        <v>2.7372650696433286E-9</v>
      </c>
      <c r="F241" s="2">
        <f t="shared" si="14"/>
        <v>2.7372650696433286E-9</v>
      </c>
    </row>
    <row r="242" spans="2:6" ht="16" customHeight="1" x14ac:dyDescent="0.3">
      <c r="B242" s="1">
        <v>235</v>
      </c>
      <c r="C242" s="2">
        <f t="shared" si="16"/>
        <v>922.69469914964714</v>
      </c>
      <c r="D242" s="4">
        <f t="shared" si="15"/>
        <v>2.5000000000000001E-2</v>
      </c>
      <c r="E242" s="2">
        <f t="shared" si="13"/>
        <v>2.5050863360575099E-9</v>
      </c>
      <c r="F242" s="2">
        <f t="shared" si="14"/>
        <v>2.5050863360575099E-9</v>
      </c>
    </row>
    <row r="243" spans="2:6" ht="16" customHeight="1" x14ac:dyDescent="0.3">
      <c r="B243" s="1">
        <v>236</v>
      </c>
      <c r="C243" s="2">
        <f t="shared" si="16"/>
        <v>945.7620666283882</v>
      </c>
      <c r="D243" s="4">
        <f t="shared" si="15"/>
        <v>2.5000000000000001E-2</v>
      </c>
      <c r="E243" s="2">
        <f t="shared" si="13"/>
        <v>2.2926013343383461E-9</v>
      </c>
      <c r="F243" s="2">
        <f t="shared" si="14"/>
        <v>2.2926013343383461E-9</v>
      </c>
    </row>
    <row r="244" spans="2:6" ht="16" customHeight="1" x14ac:dyDescent="0.3">
      <c r="B244" s="1">
        <v>237</v>
      </c>
      <c r="C244" s="2">
        <f t="shared" si="16"/>
        <v>969.40611829409784</v>
      </c>
      <c r="D244" s="4">
        <f t="shared" si="15"/>
        <v>2.5000000000000001E-2</v>
      </c>
      <c r="E244" s="2">
        <f t="shared" si="13"/>
        <v>2.0981396140150032E-9</v>
      </c>
      <c r="F244" s="2">
        <f t="shared" si="14"/>
        <v>2.0981396140150032E-9</v>
      </c>
    </row>
    <row r="245" spans="2:6" ht="16" customHeight="1" x14ac:dyDescent="0.3">
      <c r="B245" s="1">
        <v>238</v>
      </c>
      <c r="C245" s="2">
        <f t="shared" si="16"/>
        <v>993.64127125145023</v>
      </c>
      <c r="D245" s="4">
        <f t="shared" si="15"/>
        <v>2.5000000000000001E-2</v>
      </c>
      <c r="E245" s="2">
        <f t="shared" si="13"/>
        <v>1.9201724146119449E-9</v>
      </c>
      <c r="F245" s="2">
        <f t="shared" si="14"/>
        <v>1.9201724146119449E-9</v>
      </c>
    </row>
    <row r="246" spans="2:6" ht="16" customHeight="1" x14ac:dyDescent="0.3">
      <c r="B246" s="1">
        <v>239</v>
      </c>
      <c r="C246" s="2">
        <f t="shared" si="16"/>
        <v>1018.4823030327364</v>
      </c>
      <c r="D246" s="4">
        <f t="shared" si="15"/>
        <v>2.5000000000000001E-2</v>
      </c>
      <c r="E246" s="2">
        <f t="shared" si="13"/>
        <v>1.7573006473011102E-9</v>
      </c>
      <c r="F246" s="2">
        <f t="shared" si="14"/>
        <v>1.7573006473011102E-9</v>
      </c>
    </row>
    <row r="247" spans="2:6" ht="16" customHeight="1" x14ac:dyDescent="0.3">
      <c r="B247" s="1">
        <v>240</v>
      </c>
      <c r="C247" s="2">
        <f t="shared" si="16"/>
        <v>1043.9443606085547</v>
      </c>
      <c r="D247" s="4">
        <f t="shared" si="15"/>
        <v>2.5000000000000001E-2</v>
      </c>
      <c r="E247" s="2">
        <f t="shared" si="13"/>
        <v>1.6082438959675336E-9</v>
      </c>
      <c r="F247" s="2">
        <f t="shared" si="14"/>
        <v>1.6082438959675336E-9</v>
      </c>
    </row>
    <row r="248" spans="2:6" ht="16" customHeight="1" x14ac:dyDescent="0.3">
      <c r="B248" s="1">
        <v>241</v>
      </c>
      <c r="C248" s="2">
        <f t="shared" si="16"/>
        <v>1070.0429696237684</v>
      </c>
      <c r="D248" s="4">
        <f t="shared" si="15"/>
        <v>2.5000000000000001E-2</v>
      </c>
      <c r="E248" s="2">
        <f t="shared" si="13"/>
        <v>1.471830351220287E-9</v>
      </c>
      <c r="F248" s="2">
        <f t="shared" si="14"/>
        <v>1.471830351220287E-9</v>
      </c>
    </row>
    <row r="249" spans="2:6" ht="16" customHeight="1" x14ac:dyDescent="0.3">
      <c r="B249" s="1">
        <v>242</v>
      </c>
      <c r="C249" s="2">
        <f t="shared" si="16"/>
        <v>1096.7940438643625</v>
      </c>
      <c r="D249" s="4">
        <f t="shared" si="15"/>
        <v>2.5000000000000001E-2</v>
      </c>
      <c r="E249" s="2">
        <f t="shared" si="13"/>
        <v>1.3469875982149945E-9</v>
      </c>
      <c r="F249" s="2">
        <f t="shared" si="14"/>
        <v>1.3469875982149945E-9</v>
      </c>
    </row>
    <row r="250" spans="2:6" ht="16" customHeight="1" x14ac:dyDescent="0.3">
      <c r="B250" s="1">
        <v>243</v>
      </c>
      <c r="C250" s="2">
        <f t="shared" si="16"/>
        <v>1124.2138949609714</v>
      </c>
      <c r="D250" s="4">
        <f t="shared" si="15"/>
        <v>2.5000000000000001E-2</v>
      </c>
      <c r="E250" s="2">
        <f t="shared" si="13"/>
        <v>1.232734185866401E-9</v>
      </c>
      <c r="F250" s="2">
        <f t="shared" si="14"/>
        <v>1.232734185866401E-9</v>
      </c>
    </row>
    <row r="251" spans="2:6" ht="16" customHeight="1" x14ac:dyDescent="0.3">
      <c r="B251" s="1">
        <v>244</v>
      </c>
      <c r="C251" s="2">
        <f t="shared" si="16"/>
        <v>1152.3192423349956</v>
      </c>
      <c r="D251" s="4">
        <f t="shared" si="15"/>
        <v>2.5000000000000001E-2</v>
      </c>
      <c r="E251" s="2">
        <f t="shared" si="13"/>
        <v>1.1281719111723758E-9</v>
      </c>
      <c r="F251" s="2">
        <f t="shared" si="14"/>
        <v>1.1281719111723758E-9</v>
      </c>
    </row>
    <row r="252" spans="2:6" ht="16" customHeight="1" x14ac:dyDescent="0.3">
      <c r="B252" s="1">
        <v>245</v>
      </c>
      <c r="C252" s="2">
        <f t="shared" si="16"/>
        <v>1181.1272233933703</v>
      </c>
      <c r="D252" s="4">
        <f t="shared" si="15"/>
        <v>2.5000000000000001E-2</v>
      </c>
      <c r="E252" s="2">
        <f t="shared" si="13"/>
        <v>1.0324787579925757E-9</v>
      </c>
      <c r="F252" s="2">
        <f t="shared" si="14"/>
        <v>1.0324787579925757E-9</v>
      </c>
    </row>
    <row r="253" spans="2:6" ht="16" customHeight="1" x14ac:dyDescent="0.3">
      <c r="B253" s="1">
        <v>246</v>
      </c>
      <c r="C253" s="2">
        <f t="shared" si="16"/>
        <v>1210.6554039782045</v>
      </c>
      <c r="D253" s="4">
        <f t="shared" si="15"/>
        <v>2.5000000000000001E-2</v>
      </c>
      <c r="E253" s="2">
        <f t="shared" si="13"/>
        <v>9.4490243476999117E-10</v>
      </c>
      <c r="F253" s="2">
        <f t="shared" si="14"/>
        <v>9.4490243476999117E-10</v>
      </c>
    </row>
    <row r="254" spans="2:6" ht="16" customHeight="1" x14ac:dyDescent="0.3">
      <c r="B254" s="1">
        <v>247</v>
      </c>
      <c r="C254" s="2">
        <f t="shared" si="16"/>
        <v>1240.9217890776595</v>
      </c>
      <c r="D254" s="4">
        <f t="shared" si="15"/>
        <v>2.5000000000000001E-2</v>
      </c>
      <c r="E254" s="2">
        <f t="shared" si="13"/>
        <v>8.6475446039217941E-10</v>
      </c>
      <c r="F254" s="2">
        <f t="shared" si="14"/>
        <v>8.6475446039217941E-10</v>
      </c>
    </row>
    <row r="255" spans="2:6" ht="16" customHeight="1" x14ac:dyDescent="0.3">
      <c r="B255" s="1">
        <v>248</v>
      </c>
      <c r="C255" s="2">
        <f t="shared" si="16"/>
        <v>1271.9448338046009</v>
      </c>
      <c r="D255" s="4">
        <f t="shared" si="15"/>
        <v>2.5000000000000001E-2</v>
      </c>
      <c r="E255" s="2">
        <f t="shared" si="13"/>
        <v>7.9140475169819977E-10</v>
      </c>
      <c r="F255" s="2">
        <f t="shared" si="14"/>
        <v>7.9140475169819977E-10</v>
      </c>
    </row>
    <row r="256" spans="2:6" ht="16" customHeight="1" x14ac:dyDescent="0.3">
      <c r="B256" s="1">
        <v>249</v>
      </c>
      <c r="C256" s="2">
        <f t="shared" si="16"/>
        <v>1303.7434546497159</v>
      </c>
      <c r="D256" s="4">
        <f t="shared" si="15"/>
        <v>2.5000000000000001E-2</v>
      </c>
      <c r="E256" s="2">
        <f t="shared" si="13"/>
        <v>7.2427667008094154E-10</v>
      </c>
      <c r="F256" s="2">
        <f t="shared" si="14"/>
        <v>7.2427667008094154E-10</v>
      </c>
    </row>
    <row r="257" spans="2:6" ht="16" customHeight="1" x14ac:dyDescent="0.3">
      <c r="B257" s="1">
        <v>250</v>
      </c>
      <c r="C257" s="2">
        <f t="shared" si="16"/>
        <v>1336.3370410159587</v>
      </c>
      <c r="D257" s="4">
        <f t="shared" si="15"/>
        <v>2.5000000000000001E-2</v>
      </c>
      <c r="E257" s="2">
        <f t="shared" si="13"/>
        <v>6.6284248824371884E-10</v>
      </c>
      <c r="F257" s="2">
        <f t="shared" si="14"/>
        <v>6.6284248824371884E-10</v>
      </c>
    </row>
    <row r="258" spans="2:6" ht="16" customHeight="1" x14ac:dyDescent="0.3">
      <c r="B258" s="1">
        <v>251</v>
      </c>
      <c r="C258" s="2">
        <f t="shared" si="16"/>
        <v>1369.7454670413574</v>
      </c>
      <c r="D258" s="4">
        <f t="shared" si="15"/>
        <v>2.5000000000000001E-2</v>
      </c>
      <c r="E258" s="2">
        <f t="shared" si="13"/>
        <v>6.0661924147304607E-10</v>
      </c>
      <c r="F258" s="2">
        <f t="shared" si="14"/>
        <v>6.0661924147304607E-10</v>
      </c>
    </row>
    <row r="259" spans="2:6" ht="16" customHeight="1" x14ac:dyDescent="0.3">
      <c r="B259" s="1">
        <v>252</v>
      </c>
      <c r="C259" s="2">
        <f t="shared" si="16"/>
        <v>1403.9891037173911</v>
      </c>
      <c r="D259" s="4">
        <f t="shared" si="15"/>
        <v>2.5000000000000001E-2</v>
      </c>
      <c r="E259" s="2">
        <f t="shared" si="13"/>
        <v>5.5516493081238578E-10</v>
      </c>
      <c r="F259" s="2">
        <f t="shared" si="14"/>
        <v>5.5516493081238578E-10</v>
      </c>
    </row>
    <row r="260" spans="2:6" ht="16" customHeight="1" x14ac:dyDescent="0.3">
      <c r="B260" s="1">
        <v>253</v>
      </c>
      <c r="C260" s="2">
        <f t="shared" si="16"/>
        <v>1439.0888313103258</v>
      </c>
      <c r="D260" s="4">
        <f t="shared" si="15"/>
        <v>2.5000000000000001E-2</v>
      </c>
      <c r="E260" s="2">
        <f t="shared" si="13"/>
        <v>5.0807504828812081E-10</v>
      </c>
      <c r="F260" s="2">
        <f t="shared" si="14"/>
        <v>5.0807504828812081E-10</v>
      </c>
    </row>
    <row r="261" spans="2:6" ht="16" customHeight="1" x14ac:dyDescent="0.3">
      <c r="B261" s="1">
        <v>254</v>
      </c>
      <c r="C261" s="2">
        <f t="shared" si="16"/>
        <v>1475.0660520930837</v>
      </c>
      <c r="D261" s="4">
        <f t="shared" si="15"/>
        <v>2.5000000000000001E-2</v>
      </c>
      <c r="E261" s="2">
        <f t="shared" si="13"/>
        <v>4.6497939687082475E-10</v>
      </c>
      <c r="F261" s="2">
        <f t="shared" si="14"/>
        <v>4.6497939687082475E-10</v>
      </c>
    </row>
    <row r="262" spans="2:6" ht="16" customHeight="1" x14ac:dyDescent="0.3">
      <c r="B262" s="1">
        <v>255</v>
      </c>
      <c r="C262" s="2">
        <f t="shared" si="16"/>
        <v>1511.9427033954107</v>
      </c>
      <c r="D262" s="4">
        <f t="shared" si="15"/>
        <v>2.5000000000000001E-2</v>
      </c>
      <c r="E262" s="2">
        <f t="shared" si="13"/>
        <v>4.2553918017196018E-10</v>
      </c>
      <c r="F262" s="2">
        <f t="shared" si="14"/>
        <v>4.2553918017196018E-10</v>
      </c>
    </row>
    <row r="263" spans="2:6" ht="16" customHeight="1" x14ac:dyDescent="0.3">
      <c r="B263" s="1">
        <v>256</v>
      </c>
      <c r="C263" s="2">
        <f t="shared" si="16"/>
        <v>1549.7412709802959</v>
      </c>
      <c r="D263" s="4">
        <f t="shared" si="15"/>
        <v>2.5000000000000001E-2</v>
      </c>
      <c r="E263" s="2">
        <f t="shared" si="13"/>
        <v>3.894443389966599E-10</v>
      </c>
      <c r="F263" s="2">
        <f t="shared" si="14"/>
        <v>3.894443389966599E-10</v>
      </c>
    </row>
    <row r="264" spans="2:6" ht="16" customHeight="1" x14ac:dyDescent="0.3">
      <c r="B264" s="1">
        <v>257</v>
      </c>
      <c r="C264" s="2">
        <f t="shared" si="16"/>
        <v>1588.4848027548032</v>
      </c>
      <c r="D264" s="4">
        <f t="shared" si="15"/>
        <v>2.5000000000000001E-2</v>
      </c>
      <c r="E264" s="2">
        <f t="shared" ref="E264:E327" si="17">C264 / (1+$C$3)^B264</f>
        <v>3.5641111381390744E-10</v>
      </c>
      <c r="F264" s="2">
        <f t="shared" ref="F264:F327" si="18">ABS(  PV($C$3,B264,0,C264)  )</f>
        <v>3.5641111381390744E-10</v>
      </c>
    </row>
    <row r="265" spans="2:6" ht="16" customHeight="1" x14ac:dyDescent="0.3">
      <c r="B265" s="1">
        <v>258</v>
      </c>
      <c r="C265" s="2">
        <f t="shared" si="16"/>
        <v>1628.1969228236733</v>
      </c>
      <c r="D265" s="4">
        <f t="shared" si="15"/>
        <v>2.5000000000000001E-2</v>
      </c>
      <c r="E265" s="2">
        <f t="shared" si="17"/>
        <v>3.2617981398147779E-10</v>
      </c>
      <c r="F265" s="2">
        <f t="shared" si="18"/>
        <v>3.2617981398147779E-10</v>
      </c>
    </row>
    <row r="266" spans="2:6" ht="16" customHeight="1" x14ac:dyDescent="0.3">
      <c r="B266" s="1">
        <v>259</v>
      </c>
      <c r="C266" s="2">
        <f t="shared" si="16"/>
        <v>1668.9018458942649</v>
      </c>
      <c r="D266" s="4">
        <f t="shared" ref="D266:D329" si="19">$C$2</f>
        <v>2.5000000000000001E-2</v>
      </c>
      <c r="E266" s="2">
        <f t="shared" si="17"/>
        <v>2.9851277618840588E-10</v>
      </c>
      <c r="F266" s="2">
        <f t="shared" si="18"/>
        <v>2.9851277618840588E-10</v>
      </c>
    </row>
    <row r="267" spans="2:6" ht="16" customHeight="1" x14ac:dyDescent="0.3">
      <c r="B267" s="1">
        <v>260</v>
      </c>
      <c r="C267" s="2">
        <f t="shared" si="16"/>
        <v>1710.6243920416214</v>
      </c>
      <c r="D267" s="4">
        <f t="shared" si="19"/>
        <v>2.5000000000000001E-2</v>
      </c>
      <c r="E267" s="2">
        <f t="shared" si="17"/>
        <v>2.7319249606528219E-10</v>
      </c>
      <c r="F267" s="2">
        <f t="shared" si="18"/>
        <v>2.7319249606528219E-10</v>
      </c>
    </row>
    <row r="268" spans="2:6" ht="16" customHeight="1" x14ac:dyDescent="0.3">
      <c r="B268" s="1">
        <v>261</v>
      </c>
      <c r="C268" s="2">
        <f t="shared" si="16"/>
        <v>1753.3900018426618</v>
      </c>
      <c r="D268" s="4">
        <f t="shared" si="19"/>
        <v>2.5000000000000001E-2</v>
      </c>
      <c r="E268" s="2">
        <f t="shared" si="17"/>
        <v>2.5001991827403051E-10</v>
      </c>
      <c r="F268" s="2">
        <f t="shared" si="18"/>
        <v>2.5001991827403051E-10</v>
      </c>
    </row>
    <row r="269" spans="2:6" ht="16" customHeight="1" x14ac:dyDescent="0.3">
      <c r="B269" s="1">
        <v>262</v>
      </c>
      <c r="C269" s="2">
        <f t="shared" si="16"/>
        <v>1797.2247518887282</v>
      </c>
      <c r="D269" s="4">
        <f t="shared" si="19"/>
        <v>2.5000000000000001E-2</v>
      </c>
      <c r="E269" s="2">
        <f t="shared" si="17"/>
        <v>2.2881287163471537E-10</v>
      </c>
      <c r="F269" s="2">
        <f t="shared" si="18"/>
        <v>2.2881287163471537E-10</v>
      </c>
    </row>
    <row r="270" spans="2:6" ht="16" customHeight="1" x14ac:dyDescent="0.3">
      <c r="B270" s="1">
        <v>263</v>
      </c>
      <c r="C270" s="2">
        <f t="shared" si="16"/>
        <v>1842.1553706859463</v>
      </c>
      <c r="D270" s="4">
        <f t="shared" si="19"/>
        <v>2.5000000000000001E-2</v>
      </c>
      <c r="E270" s="2">
        <f t="shared" si="17"/>
        <v>2.0940463698712791E-10</v>
      </c>
      <c r="F270" s="2">
        <f t="shared" si="18"/>
        <v>2.0940463698712791E-10</v>
      </c>
    </row>
    <row r="271" spans="2:6" ht="16" customHeight="1" x14ac:dyDescent="0.3">
      <c r="B271" s="1">
        <v>264</v>
      </c>
      <c r="C271" s="2">
        <f t="shared" si="16"/>
        <v>1888.2092549530948</v>
      </c>
      <c r="D271" s="4">
        <f t="shared" si="19"/>
        <v>2.5000000000000001E-2</v>
      </c>
      <c r="E271" s="2">
        <f t="shared" si="17"/>
        <v>1.9164263652839829E-10</v>
      </c>
      <c r="F271" s="2">
        <f t="shared" si="18"/>
        <v>1.9164263652839829E-10</v>
      </c>
    </row>
    <row r="272" spans="2:6" ht="16" customHeight="1" x14ac:dyDescent="0.3">
      <c r="B272" s="1">
        <v>265</v>
      </c>
      <c r="C272" s="2">
        <f t="shared" ref="C272:C335" si="20">C271*(1+D272)</f>
        <v>1935.4144863269221</v>
      </c>
      <c r="D272" s="4">
        <f t="shared" si="19"/>
        <v>2.5000000000000001E-2</v>
      </c>
      <c r="E272" s="2">
        <f t="shared" si="17"/>
        <v>1.7538723432286448E-10</v>
      </c>
      <c r="F272" s="2">
        <f t="shared" si="18"/>
        <v>1.7538723432286448E-10</v>
      </c>
    </row>
    <row r="273" spans="2:6" ht="16" customHeight="1" x14ac:dyDescent="0.3">
      <c r="B273" s="1">
        <v>266</v>
      </c>
      <c r="C273" s="2">
        <f t="shared" si="20"/>
        <v>1983.799848485095</v>
      </c>
      <c r="D273" s="4">
        <f t="shared" si="19"/>
        <v>2.5000000000000001E-2</v>
      </c>
      <c r="E273" s="2">
        <f t="shared" si="17"/>
        <v>1.605106385544072E-10</v>
      </c>
      <c r="F273" s="2">
        <f t="shared" si="18"/>
        <v>1.605106385544072E-10</v>
      </c>
    </row>
    <row r="274" spans="2:6" ht="16" customHeight="1" x14ac:dyDescent="0.3">
      <c r="B274" s="1">
        <v>267</v>
      </c>
      <c r="C274" s="2">
        <f t="shared" si="20"/>
        <v>2033.3948446972222</v>
      </c>
      <c r="D274" s="4">
        <f t="shared" si="19"/>
        <v>2.5000000000000001E-2</v>
      </c>
      <c r="E274" s="2">
        <f t="shared" si="17"/>
        <v>1.4689589689131013E-10</v>
      </c>
      <c r="F274" s="2">
        <f t="shared" si="18"/>
        <v>1.4689589689131013E-10</v>
      </c>
    </row>
    <row r="275" spans="2:6" ht="16" customHeight="1" x14ac:dyDescent="0.3">
      <c r="B275" s="1">
        <v>268</v>
      </c>
      <c r="C275" s="2">
        <f t="shared" si="20"/>
        <v>2084.2297158146525</v>
      </c>
      <c r="D275" s="4">
        <f t="shared" si="19"/>
        <v>2.5000000000000001E-2</v>
      </c>
      <c r="E275" s="2">
        <f t="shared" si="17"/>
        <v>1.3443597706570795E-10</v>
      </c>
      <c r="F275" s="2">
        <f t="shared" si="18"/>
        <v>1.3443597706570795E-10</v>
      </c>
    </row>
    <row r="276" spans="2:6" ht="16" customHeight="1" x14ac:dyDescent="0.3">
      <c r="B276" s="1">
        <v>269</v>
      </c>
      <c r="C276" s="2">
        <f t="shared" si="20"/>
        <v>2136.3354587100189</v>
      </c>
      <c r="D276" s="4">
        <f t="shared" si="19"/>
        <v>2.5000000000000001E-2</v>
      </c>
      <c r="E276" s="2">
        <f t="shared" si="17"/>
        <v>1.2303292543959874E-10</v>
      </c>
      <c r="F276" s="2">
        <f t="shared" si="18"/>
        <v>1.2303292543959874E-10</v>
      </c>
    </row>
    <row r="277" spans="2:6" ht="16" customHeight="1" x14ac:dyDescent="0.3">
      <c r="B277" s="1">
        <v>270</v>
      </c>
      <c r="C277" s="2">
        <f t="shared" si="20"/>
        <v>2189.7438451777693</v>
      </c>
      <c r="D277" s="4">
        <f t="shared" si="19"/>
        <v>2.5000000000000001E-2</v>
      </c>
      <c r="E277" s="2">
        <f t="shared" si="17"/>
        <v>1.1259709694248991E-10</v>
      </c>
      <c r="F277" s="2">
        <f t="shared" si="18"/>
        <v>1.1259709694248991E-10</v>
      </c>
    </row>
    <row r="278" spans="2:6" ht="16" customHeight="1" x14ac:dyDescent="0.3">
      <c r="B278" s="1">
        <v>271</v>
      </c>
      <c r="C278" s="2">
        <f t="shared" si="20"/>
        <v>2244.4874413072134</v>
      </c>
      <c r="D278" s="4">
        <f t="shared" si="19"/>
        <v>2.5000000000000001E-2</v>
      </c>
      <c r="E278" s="2">
        <f t="shared" si="17"/>
        <v>1.0304645032683231E-10</v>
      </c>
      <c r="F278" s="2">
        <f t="shared" si="18"/>
        <v>1.0304645032683231E-10</v>
      </c>
    </row>
    <row r="279" spans="2:6" ht="16" customHeight="1" x14ac:dyDescent="0.3">
      <c r="B279" s="1">
        <v>272</v>
      </c>
      <c r="C279" s="2">
        <f t="shared" si="20"/>
        <v>2300.5996273398937</v>
      </c>
      <c r="D279" s="4">
        <f t="shared" si="19"/>
        <v>2.5000000000000001E-2</v>
      </c>
      <c r="E279" s="2">
        <f t="shared" si="17"/>
        <v>9.43059032008956E-11</v>
      </c>
      <c r="F279" s="2">
        <f t="shared" si="18"/>
        <v>9.43059032008956E-11</v>
      </c>
    </row>
    <row r="280" spans="2:6" ht="16" customHeight="1" x14ac:dyDescent="0.3">
      <c r="B280" s="1">
        <v>273</v>
      </c>
      <c r="C280" s="2">
        <f t="shared" si="20"/>
        <v>2358.1146180233909</v>
      </c>
      <c r="D280" s="4">
        <f t="shared" si="19"/>
        <v>2.5000000000000001E-2</v>
      </c>
      <c r="E280" s="2">
        <f t="shared" si="17"/>
        <v>8.6306741768676774E-11</v>
      </c>
      <c r="F280" s="2">
        <f t="shared" si="18"/>
        <v>8.6306741768676774E-11</v>
      </c>
    </row>
    <row r="281" spans="2:6" ht="16" customHeight="1" x14ac:dyDescent="0.3">
      <c r="B281" s="1">
        <v>274</v>
      </c>
      <c r="C281" s="2">
        <f t="shared" si="20"/>
        <v>2417.0674834739752</v>
      </c>
      <c r="D281" s="4">
        <f t="shared" si="19"/>
        <v>2.5000000000000001E-2</v>
      </c>
      <c r="E281" s="2">
        <f t="shared" si="17"/>
        <v>7.8986080636512201E-11</v>
      </c>
      <c r="F281" s="2">
        <f t="shared" si="18"/>
        <v>7.8986080636512201E-11</v>
      </c>
    </row>
    <row r="282" spans="2:6" ht="16" customHeight="1" x14ac:dyDescent="0.3">
      <c r="B282" s="1">
        <v>275</v>
      </c>
      <c r="C282" s="2">
        <f t="shared" si="20"/>
        <v>2477.4941705608244</v>
      </c>
      <c r="D282" s="4">
        <f t="shared" si="19"/>
        <v>2.5000000000000001E-2</v>
      </c>
      <c r="E282" s="2">
        <f t="shared" si="17"/>
        <v>7.2286368439665172E-11</v>
      </c>
      <c r="F282" s="2">
        <f t="shared" si="18"/>
        <v>7.2286368439665172E-11</v>
      </c>
    </row>
    <row r="283" spans="2:6" ht="16" customHeight="1" x14ac:dyDescent="0.3">
      <c r="B283" s="1">
        <v>276</v>
      </c>
      <c r="C283" s="2">
        <f t="shared" si="20"/>
        <v>2539.4315248248449</v>
      </c>
      <c r="D283" s="4">
        <f t="shared" si="19"/>
        <v>2.5000000000000001E-2</v>
      </c>
      <c r="E283" s="2">
        <f t="shared" si="17"/>
        <v>6.6154935402372145E-11</v>
      </c>
      <c r="F283" s="2">
        <f t="shared" si="18"/>
        <v>6.6154935402372145E-11</v>
      </c>
    </row>
    <row r="284" spans="2:6" ht="16" customHeight="1" x14ac:dyDescent="0.3">
      <c r="B284" s="1">
        <v>277</v>
      </c>
      <c r="C284" s="2">
        <f t="shared" si="20"/>
        <v>2602.9173129454657</v>
      </c>
      <c r="D284" s="4">
        <f t="shared" si="19"/>
        <v>2.5000000000000001E-2</v>
      </c>
      <c r="E284" s="2">
        <f t="shared" si="17"/>
        <v>6.0543579274492348E-11</v>
      </c>
      <c r="F284" s="2">
        <f t="shared" si="18"/>
        <v>6.0543579274492348E-11</v>
      </c>
    </row>
    <row r="285" spans="2:6" ht="16" customHeight="1" x14ac:dyDescent="0.3">
      <c r="B285" s="1">
        <v>278</v>
      </c>
      <c r="C285" s="2">
        <f t="shared" si="20"/>
        <v>2667.9902457691023</v>
      </c>
      <c r="D285" s="4">
        <f t="shared" si="19"/>
        <v>2.5000000000000001E-2</v>
      </c>
      <c r="E285" s="2">
        <f t="shared" si="17"/>
        <v>5.5408186389602365E-11</v>
      </c>
      <c r="F285" s="2">
        <f t="shared" si="18"/>
        <v>5.5408186389602365E-11</v>
      </c>
    </row>
    <row r="286" spans="2:6" ht="16" customHeight="1" x14ac:dyDescent="0.3">
      <c r="B286" s="1">
        <v>279</v>
      </c>
      <c r="C286" s="2">
        <f t="shared" si="20"/>
        <v>2734.6900019133295</v>
      </c>
      <c r="D286" s="4">
        <f t="shared" si="19"/>
        <v>2.5000000000000001E-2</v>
      </c>
      <c r="E286" s="2">
        <f t="shared" si="17"/>
        <v>5.0708384865484306E-11</v>
      </c>
      <c r="F286" s="2">
        <f t="shared" si="18"/>
        <v>5.0708384865484306E-11</v>
      </c>
    </row>
    <row r="287" spans="2:6" ht="16" customHeight="1" x14ac:dyDescent="0.3">
      <c r="B287" s="1">
        <v>280</v>
      </c>
      <c r="C287" s="2">
        <f t="shared" si="20"/>
        <v>2803.0572519611624</v>
      </c>
      <c r="D287" s="4">
        <f t="shared" si="19"/>
        <v>2.5000000000000001E-2</v>
      </c>
      <c r="E287" s="2">
        <f t="shared" si="17"/>
        <v>4.6407227220644108E-11</v>
      </c>
      <c r="F287" s="2">
        <f t="shared" si="18"/>
        <v>4.6407227220644108E-11</v>
      </c>
    </row>
    <row r="288" spans="2:6" ht="16" customHeight="1" x14ac:dyDescent="0.3">
      <c r="B288" s="1">
        <v>281</v>
      </c>
      <c r="C288" s="2">
        <f t="shared" si="20"/>
        <v>2873.133683260191</v>
      </c>
      <c r="D288" s="4">
        <f t="shared" si="19"/>
        <v>2.5000000000000001E-2</v>
      </c>
      <c r="E288" s="2">
        <f t="shared" si="17"/>
        <v>4.247089991175018E-11</v>
      </c>
      <c r="F288" s="2">
        <f t="shared" si="18"/>
        <v>4.247089991175018E-11</v>
      </c>
    </row>
    <row r="289" spans="2:6" ht="16" customHeight="1" x14ac:dyDescent="0.3">
      <c r="B289" s="1">
        <v>282</v>
      </c>
      <c r="C289" s="2">
        <f t="shared" si="20"/>
        <v>2944.9620253416956</v>
      </c>
      <c r="D289" s="4">
        <f t="shared" si="19"/>
        <v>2.5000000000000001E-2</v>
      </c>
      <c r="E289" s="2">
        <f t="shared" si="17"/>
        <v>3.8868457508521365E-11</v>
      </c>
      <c r="F289" s="2">
        <f t="shared" si="18"/>
        <v>3.8868457508521365E-11</v>
      </c>
    </row>
    <row r="290" spans="2:6" ht="16" customHeight="1" x14ac:dyDescent="0.3">
      <c r="B290" s="1">
        <v>283</v>
      </c>
      <c r="C290" s="2">
        <f t="shared" si="20"/>
        <v>3018.5860759752377</v>
      </c>
      <c r="D290" s="4">
        <f t="shared" si="19"/>
        <v>2.5000000000000001E-2</v>
      </c>
      <c r="E290" s="2">
        <f t="shared" si="17"/>
        <v>3.5571579416280705E-11</v>
      </c>
      <c r="F290" s="2">
        <f t="shared" si="18"/>
        <v>3.5571579416280705E-11</v>
      </c>
    </row>
    <row r="291" spans="2:6" ht="16" customHeight="1" x14ac:dyDescent="0.3">
      <c r="B291" s="1">
        <v>284</v>
      </c>
      <c r="C291" s="2">
        <f t="shared" si="20"/>
        <v>3094.0507278746186</v>
      </c>
      <c r="D291" s="4">
        <f t="shared" si="19"/>
        <v>2.5000000000000001E-2</v>
      </c>
      <c r="E291" s="2">
        <f t="shared" si="17"/>
        <v>3.2554347233649748E-11</v>
      </c>
      <c r="F291" s="2">
        <f t="shared" si="18"/>
        <v>3.2554347233649748E-11</v>
      </c>
    </row>
    <row r="292" spans="2:6" ht="16" customHeight="1" x14ac:dyDescent="0.3">
      <c r="B292" s="1">
        <v>285</v>
      </c>
      <c r="C292" s="2">
        <f t="shared" si="20"/>
        <v>3171.4019960714836</v>
      </c>
      <c r="D292" s="4">
        <f t="shared" si="19"/>
        <v>2.5000000000000001E-2</v>
      </c>
      <c r="E292" s="2">
        <f t="shared" si="17"/>
        <v>2.9793040995081241E-11</v>
      </c>
      <c r="F292" s="2">
        <f t="shared" si="18"/>
        <v>2.9793040995081241E-11</v>
      </c>
    </row>
    <row r="293" spans="2:6" ht="16" customHeight="1" x14ac:dyDescent="0.3">
      <c r="B293" s="1">
        <v>286</v>
      </c>
      <c r="C293" s="2">
        <f t="shared" si="20"/>
        <v>3250.6870459732704</v>
      </c>
      <c r="D293" s="4">
        <f t="shared" si="19"/>
        <v>2.5000000000000001E-2</v>
      </c>
      <c r="E293" s="2">
        <f t="shared" si="17"/>
        <v>2.7265952696391308E-11</v>
      </c>
      <c r="F293" s="2">
        <f t="shared" si="18"/>
        <v>2.7265952696391308E-11</v>
      </c>
    </row>
    <row r="294" spans="2:6" ht="16" customHeight="1" x14ac:dyDescent="0.3">
      <c r="B294" s="1">
        <v>287</v>
      </c>
      <c r="C294" s="2">
        <f t="shared" si="20"/>
        <v>3331.954222122602</v>
      </c>
      <c r="D294" s="4">
        <f t="shared" si="19"/>
        <v>2.5000000000000001E-2</v>
      </c>
      <c r="E294" s="2">
        <f t="shared" si="17"/>
        <v>2.4953215637322402E-11</v>
      </c>
      <c r="F294" s="2">
        <f t="shared" si="18"/>
        <v>2.4953215637322402E-11</v>
      </c>
    </row>
    <row r="295" spans="2:6" ht="16" customHeight="1" x14ac:dyDescent="0.3">
      <c r="B295" s="1">
        <v>288</v>
      </c>
      <c r="C295" s="2">
        <f t="shared" si="20"/>
        <v>3415.2530776756666</v>
      </c>
      <c r="D295" s="4">
        <f t="shared" si="19"/>
        <v>2.5000000000000001E-2</v>
      </c>
      <c r="E295" s="2">
        <f t="shared" si="17"/>
        <v>2.2836648239513797E-11</v>
      </c>
      <c r="F295" s="2">
        <f t="shared" si="18"/>
        <v>2.2836648239513797E-11</v>
      </c>
    </row>
    <row r="296" spans="2:6" ht="16" customHeight="1" x14ac:dyDescent="0.3">
      <c r="B296" s="1">
        <v>289</v>
      </c>
      <c r="C296" s="2">
        <f t="shared" si="20"/>
        <v>3500.6344046175582</v>
      </c>
      <c r="D296" s="4">
        <f t="shared" si="19"/>
        <v>2.5000000000000001E-2</v>
      </c>
      <c r="E296" s="2">
        <f t="shared" si="17"/>
        <v>2.0899611112055032E-11</v>
      </c>
      <c r="F296" s="2">
        <f t="shared" si="18"/>
        <v>2.0899611112055032E-11</v>
      </c>
    </row>
    <row r="297" spans="2:6" ht="16" customHeight="1" x14ac:dyDescent="0.3">
      <c r="B297" s="1">
        <v>290</v>
      </c>
      <c r="C297" s="2">
        <f t="shared" si="20"/>
        <v>3588.1502647329967</v>
      </c>
      <c r="D297" s="4">
        <f t="shared" si="19"/>
        <v>2.5000000000000001E-2</v>
      </c>
      <c r="E297" s="2">
        <f t="shared" si="17"/>
        <v>1.912687624094322E-11</v>
      </c>
      <c r="F297" s="2">
        <f t="shared" si="18"/>
        <v>1.912687624094322E-11</v>
      </c>
    </row>
    <row r="298" spans="2:6" ht="16" customHeight="1" x14ac:dyDescent="0.3">
      <c r="B298" s="1">
        <v>291</v>
      </c>
      <c r="C298" s="2">
        <f t="shared" si="20"/>
        <v>3677.8540213513211</v>
      </c>
      <c r="D298" s="4">
        <f t="shared" si="19"/>
        <v>2.5000000000000001E-2</v>
      </c>
      <c r="E298" s="2">
        <f t="shared" si="17"/>
        <v>1.7504507274077496E-11</v>
      </c>
      <c r="F298" s="2">
        <f t="shared" si="18"/>
        <v>1.7504507274077496E-11</v>
      </c>
    </row>
    <row r="299" spans="2:6" ht="16" customHeight="1" x14ac:dyDescent="0.3">
      <c r="B299" s="1">
        <v>292</v>
      </c>
      <c r="C299" s="2">
        <f t="shared" si="20"/>
        <v>3769.8003718851037</v>
      </c>
      <c r="D299" s="4">
        <f t="shared" si="19"/>
        <v>2.5000000000000001E-2</v>
      </c>
      <c r="E299" s="2">
        <f t="shared" si="17"/>
        <v>1.6019749960651281E-11</v>
      </c>
      <c r="F299" s="2">
        <f t="shared" si="18"/>
        <v>1.6019749960651281E-11</v>
      </c>
    </row>
    <row r="300" spans="2:6" ht="16" customHeight="1" x14ac:dyDescent="0.3">
      <c r="B300" s="1">
        <v>293</v>
      </c>
      <c r="C300" s="2">
        <f t="shared" si="20"/>
        <v>3864.0453811822308</v>
      </c>
      <c r="D300" s="4">
        <f t="shared" si="19"/>
        <v>2.5000000000000001E-2</v>
      </c>
      <c r="E300" s="2">
        <f t="shared" si="17"/>
        <v>1.4660931883631746E-11</v>
      </c>
      <c r="F300" s="2">
        <f t="shared" si="18"/>
        <v>1.4660931883631746E-11</v>
      </c>
    </row>
    <row r="301" spans="2:6" ht="16" customHeight="1" x14ac:dyDescent="0.3">
      <c r="B301" s="1">
        <v>294</v>
      </c>
      <c r="C301" s="2">
        <f t="shared" si="20"/>
        <v>3960.6465157117864</v>
      </c>
      <c r="D301" s="4">
        <f t="shared" si="19"/>
        <v>2.5000000000000001E-2</v>
      </c>
      <c r="E301" s="2">
        <f t="shared" si="17"/>
        <v>1.3417370697073695E-11</v>
      </c>
      <c r="F301" s="2">
        <f t="shared" si="18"/>
        <v>1.3417370697073695E-11</v>
      </c>
    </row>
    <row r="302" spans="2:6" ht="16" customHeight="1" x14ac:dyDescent="0.3">
      <c r="B302" s="1">
        <v>295</v>
      </c>
      <c r="C302" s="2">
        <f t="shared" si="20"/>
        <v>4059.6626786045808</v>
      </c>
      <c r="D302" s="4">
        <f t="shared" si="19"/>
        <v>2.5000000000000001E-2</v>
      </c>
      <c r="E302" s="2">
        <f t="shared" si="17"/>
        <v>1.2279290146875479E-11</v>
      </c>
      <c r="F302" s="2">
        <f t="shared" si="18"/>
        <v>1.2279290146875479E-11</v>
      </c>
    </row>
    <row r="303" spans="2:6" ht="16" customHeight="1" x14ac:dyDescent="0.3">
      <c r="B303" s="1">
        <v>296</v>
      </c>
      <c r="C303" s="2">
        <f t="shared" si="20"/>
        <v>4161.1542455696954</v>
      </c>
      <c r="D303" s="4">
        <f t="shared" si="19"/>
        <v>2.5000000000000001E-2</v>
      </c>
      <c r="E303" s="2">
        <f t="shared" si="17"/>
        <v>1.1237743214774432E-11</v>
      </c>
      <c r="F303" s="2">
        <f t="shared" si="18"/>
        <v>1.1237743214774432E-11</v>
      </c>
    </row>
    <row r="304" spans="2:6" ht="16" customHeight="1" x14ac:dyDescent="0.3">
      <c r="B304" s="1">
        <v>297</v>
      </c>
      <c r="C304" s="2">
        <f t="shared" si="20"/>
        <v>4265.1831017089371</v>
      </c>
      <c r="D304" s="4">
        <f t="shared" si="19"/>
        <v>2.5000000000000001E-2</v>
      </c>
      <c r="E304" s="2">
        <f t="shared" si="17"/>
        <v>1.0284541781378386E-11</v>
      </c>
      <c r="F304" s="2">
        <f t="shared" si="18"/>
        <v>1.0284541781378386E-11</v>
      </c>
    </row>
    <row r="305" spans="2:6" ht="16" customHeight="1" x14ac:dyDescent="0.3">
      <c r="B305" s="1">
        <v>298</v>
      </c>
      <c r="C305" s="2">
        <f t="shared" si="20"/>
        <v>4371.8126792516605</v>
      </c>
      <c r="D305" s="4">
        <f t="shared" si="19"/>
        <v>2.5000000000000001E-2</v>
      </c>
      <c r="E305" s="2">
        <f t="shared" si="17"/>
        <v>9.4121922552793254E-12</v>
      </c>
      <c r="F305" s="2">
        <f t="shared" si="18"/>
        <v>9.4121922552793254E-12</v>
      </c>
    </row>
    <row r="306" spans="2:6" ht="16" customHeight="1" x14ac:dyDescent="0.3">
      <c r="B306" s="1">
        <v>299</v>
      </c>
      <c r="C306" s="2">
        <f t="shared" si="20"/>
        <v>4481.1079962329513</v>
      </c>
      <c r="D306" s="4">
        <f t="shared" si="19"/>
        <v>2.5000000000000001E-2</v>
      </c>
      <c r="E306" s="2">
        <f t="shared" si="17"/>
        <v>8.6138366621975937E-12</v>
      </c>
      <c r="F306" s="2">
        <f t="shared" si="18"/>
        <v>8.6138366621975937E-12</v>
      </c>
    </row>
    <row r="307" spans="2:6" ht="16" customHeight="1" x14ac:dyDescent="0.3">
      <c r="B307" s="1">
        <v>300</v>
      </c>
      <c r="C307" s="2">
        <f t="shared" si="20"/>
        <v>4593.1356961387746</v>
      </c>
      <c r="D307" s="4">
        <f t="shared" si="19"/>
        <v>2.5000000000000001E-2</v>
      </c>
      <c r="E307" s="2">
        <f t="shared" si="17"/>
        <v>7.8831987310290483E-12</v>
      </c>
      <c r="F307" s="2">
        <f t="shared" si="18"/>
        <v>7.8831987310290483E-12</v>
      </c>
    </row>
    <row r="308" spans="2:6" ht="16" customHeight="1" x14ac:dyDescent="0.3">
      <c r="B308" s="1">
        <v>301</v>
      </c>
      <c r="C308" s="2">
        <f t="shared" si="20"/>
        <v>4707.9640885422432</v>
      </c>
      <c r="D308" s="4">
        <f t="shared" si="19"/>
        <v>2.5000000000000001E-2</v>
      </c>
      <c r="E308" s="2">
        <f t="shared" si="17"/>
        <v>7.2145345529506879E-12</v>
      </c>
      <c r="F308" s="2">
        <f t="shared" si="18"/>
        <v>7.2145345529506879E-12</v>
      </c>
    </row>
    <row r="309" spans="2:6" ht="16" customHeight="1" x14ac:dyDescent="0.3">
      <c r="B309" s="1">
        <v>302</v>
      </c>
      <c r="C309" s="2">
        <f t="shared" si="20"/>
        <v>4825.6631907557985</v>
      </c>
      <c r="D309" s="4">
        <f t="shared" si="19"/>
        <v>2.5000000000000001E-2</v>
      </c>
      <c r="E309" s="2">
        <f t="shared" si="17"/>
        <v>6.6025874256914771E-12</v>
      </c>
      <c r="F309" s="2">
        <f t="shared" si="18"/>
        <v>6.6025874256914771E-12</v>
      </c>
    </row>
    <row r="310" spans="2:6" ht="16" customHeight="1" x14ac:dyDescent="0.3">
      <c r="B310" s="1">
        <v>303</v>
      </c>
      <c r="C310" s="2">
        <f t="shared" si="20"/>
        <v>4946.3047705246927</v>
      </c>
      <c r="D310" s="4">
        <f t="shared" si="19"/>
        <v>2.5000000000000001E-2</v>
      </c>
      <c r="E310" s="2">
        <f t="shared" si="17"/>
        <v>6.0425465279765746E-12</v>
      </c>
      <c r="F310" s="2">
        <f t="shared" si="18"/>
        <v>6.0425465279765746E-12</v>
      </c>
    </row>
    <row r="311" spans="2:6" ht="16" customHeight="1" x14ac:dyDescent="0.3">
      <c r="B311" s="1">
        <v>304</v>
      </c>
      <c r="C311" s="2">
        <f t="shared" si="20"/>
        <v>5069.9623897878091</v>
      </c>
      <c r="D311" s="4">
        <f t="shared" si="19"/>
        <v>2.5000000000000001E-2</v>
      </c>
      <c r="E311" s="2">
        <f t="shared" si="17"/>
        <v>5.5300090992642734E-12</v>
      </c>
      <c r="F311" s="2">
        <f t="shared" si="18"/>
        <v>5.5300090992642734E-12</v>
      </c>
    </row>
    <row r="312" spans="2:6" ht="16" customHeight="1" x14ac:dyDescent="0.3">
      <c r="B312" s="1">
        <v>305</v>
      </c>
      <c r="C312" s="2">
        <f t="shared" si="20"/>
        <v>5196.711449532504</v>
      </c>
      <c r="D312" s="4">
        <f t="shared" si="19"/>
        <v>2.5000000000000001E-2</v>
      </c>
      <c r="E312" s="2">
        <f t="shared" si="17"/>
        <v>5.0609458274516783E-12</v>
      </c>
      <c r="F312" s="2">
        <f t="shared" si="18"/>
        <v>5.0609458274516783E-12</v>
      </c>
    </row>
    <row r="313" spans="2:6" ht="16" customHeight="1" x14ac:dyDescent="0.3">
      <c r="B313" s="1">
        <v>306</v>
      </c>
      <c r="C313" s="2">
        <f t="shared" si="20"/>
        <v>5326.6292357708162</v>
      </c>
      <c r="D313" s="4">
        <f t="shared" si="19"/>
        <v>2.5000000000000001E-2</v>
      </c>
      <c r="E313" s="2">
        <f t="shared" si="17"/>
        <v>4.6316691724446155E-12</v>
      </c>
      <c r="F313" s="2">
        <f t="shared" si="18"/>
        <v>4.6316691724446155E-12</v>
      </c>
    </row>
    <row r="314" spans="2:6" ht="16" customHeight="1" x14ac:dyDescent="0.3">
      <c r="B314" s="1">
        <v>307</v>
      </c>
      <c r="C314" s="2">
        <f t="shared" si="20"/>
        <v>5459.7949666650866</v>
      </c>
      <c r="D314" s="4">
        <f t="shared" si="19"/>
        <v>2.5000000000000001E-2</v>
      </c>
      <c r="E314" s="2">
        <f t="shared" si="17"/>
        <v>4.2388043765676165E-12</v>
      </c>
      <c r="F314" s="2">
        <f t="shared" si="18"/>
        <v>4.2388043765676165E-12</v>
      </c>
    </row>
    <row r="315" spans="2:6" ht="16" customHeight="1" x14ac:dyDescent="0.3">
      <c r="B315" s="1">
        <v>308</v>
      </c>
      <c r="C315" s="2">
        <f t="shared" si="20"/>
        <v>5596.2898408317133</v>
      </c>
      <c r="D315" s="4">
        <f t="shared" si="19"/>
        <v>2.5000000000000001E-2</v>
      </c>
      <c r="E315" s="2">
        <f t="shared" si="17"/>
        <v>3.8792629339123273E-12</v>
      </c>
      <c r="F315" s="2">
        <f t="shared" si="18"/>
        <v>3.8792629339123273E-12</v>
      </c>
    </row>
    <row r="316" spans="2:6" ht="16" customHeight="1" x14ac:dyDescent="0.3">
      <c r="B316" s="1">
        <v>309</v>
      </c>
      <c r="C316" s="2">
        <f t="shared" si="20"/>
        <v>5736.1970868525059</v>
      </c>
      <c r="D316" s="4">
        <f t="shared" si="19"/>
        <v>2.5000000000000001E-2</v>
      </c>
      <c r="E316" s="2">
        <f t="shared" si="17"/>
        <v>3.5502183100536917E-12</v>
      </c>
      <c r="F316" s="2">
        <f t="shared" si="18"/>
        <v>3.5502183100536917E-12</v>
      </c>
    </row>
    <row r="317" spans="2:6" ht="16" customHeight="1" x14ac:dyDescent="0.3">
      <c r="B317" s="1">
        <v>310</v>
      </c>
      <c r="C317" s="2">
        <f t="shared" si="20"/>
        <v>5879.6020140238179</v>
      </c>
      <c r="D317" s="4">
        <f t="shared" si="19"/>
        <v>2.5000000000000001E-2</v>
      </c>
      <c r="E317" s="2">
        <f t="shared" si="17"/>
        <v>3.2490837212544941E-12</v>
      </c>
      <c r="F317" s="2">
        <f t="shared" si="18"/>
        <v>3.2490837212544941E-12</v>
      </c>
    </row>
    <row r="318" spans="2:6" ht="16" customHeight="1" x14ac:dyDescent="0.3">
      <c r="B318" s="1">
        <v>311</v>
      </c>
      <c r="C318" s="2">
        <f t="shared" si="20"/>
        <v>6026.592064374413</v>
      </c>
      <c r="D318" s="4">
        <f t="shared" si="19"/>
        <v>2.5000000000000001E-2</v>
      </c>
      <c r="E318" s="2">
        <f t="shared" si="17"/>
        <v>2.9734917984695146E-12</v>
      </c>
      <c r="F318" s="2">
        <f t="shared" si="18"/>
        <v>2.9734917984695146E-12</v>
      </c>
    </row>
    <row r="319" spans="2:6" ht="16" customHeight="1" x14ac:dyDescent="0.3">
      <c r="B319" s="1">
        <v>312</v>
      </c>
      <c r="C319" s="2">
        <f t="shared" si="20"/>
        <v>6177.2568659837725</v>
      </c>
      <c r="D319" s="4">
        <f t="shared" si="19"/>
        <v>2.5000000000000001E-2</v>
      </c>
      <c r="E319" s="2">
        <f t="shared" si="17"/>
        <v>2.721275976277904E-12</v>
      </c>
      <c r="F319" s="2">
        <f t="shared" si="18"/>
        <v>2.721275976277904E-12</v>
      </c>
    </row>
    <row r="320" spans="2:6" ht="16" customHeight="1" x14ac:dyDescent="0.3">
      <c r="B320" s="1">
        <v>313</v>
      </c>
      <c r="C320" s="2">
        <f t="shared" si="20"/>
        <v>6331.6882876333666</v>
      </c>
      <c r="D320" s="4">
        <f t="shared" si="19"/>
        <v>2.5000000000000001E-2</v>
      </c>
      <c r="E320" s="2">
        <f t="shared" si="17"/>
        <v>2.4904534604329024E-12</v>
      </c>
      <c r="F320" s="2">
        <f t="shared" si="18"/>
        <v>2.4904534604329024E-12</v>
      </c>
    </row>
    <row r="321" spans="2:6" ht="16" customHeight="1" x14ac:dyDescent="0.3">
      <c r="B321" s="1">
        <v>314</v>
      </c>
      <c r="C321" s="2">
        <f t="shared" si="20"/>
        <v>6489.9804948241999</v>
      </c>
      <c r="D321" s="4">
        <f t="shared" si="19"/>
        <v>2.5000000000000001E-2</v>
      </c>
      <c r="E321" s="2">
        <f t="shared" si="17"/>
        <v>2.2792096401283257E-12</v>
      </c>
      <c r="F321" s="2">
        <f t="shared" si="18"/>
        <v>2.2792096401283257E-12</v>
      </c>
    </row>
    <row r="322" spans="2:6" ht="16" customHeight="1" x14ac:dyDescent="0.3">
      <c r="B322" s="1">
        <v>315</v>
      </c>
      <c r="C322" s="2">
        <f t="shared" si="20"/>
        <v>6652.2300071948048</v>
      </c>
      <c r="D322" s="4">
        <f t="shared" si="19"/>
        <v>2.5000000000000001E-2</v>
      </c>
      <c r="E322" s="2">
        <f t="shared" si="17"/>
        <v>2.0858838224388689E-12</v>
      </c>
      <c r="F322" s="2">
        <f t="shared" si="18"/>
        <v>2.0858838224388689E-12</v>
      </c>
    </row>
    <row r="323" spans="2:6" ht="16" customHeight="1" x14ac:dyDescent="0.3">
      <c r="B323" s="1">
        <v>316</v>
      </c>
      <c r="C323" s="2">
        <f t="shared" si="20"/>
        <v>6818.5357573746742</v>
      </c>
      <c r="D323" s="4">
        <f t="shared" si="19"/>
        <v>2.5000000000000001E-2</v>
      </c>
      <c r="E323" s="2">
        <f t="shared" si="17"/>
        <v>1.9089561767855717E-12</v>
      </c>
      <c r="F323" s="2">
        <f t="shared" si="18"/>
        <v>1.9089561767855717E-12</v>
      </c>
    </row>
    <row r="324" spans="2:6" ht="16" customHeight="1" x14ac:dyDescent="0.3">
      <c r="B324" s="1">
        <v>317</v>
      </c>
      <c r="C324" s="2">
        <f t="shared" si="20"/>
        <v>6988.9991513090408</v>
      </c>
      <c r="D324" s="4">
        <f t="shared" si="19"/>
        <v>2.5000000000000001E-2</v>
      </c>
      <c r="E324" s="2">
        <f t="shared" si="17"/>
        <v>1.7470357867903667E-12</v>
      </c>
      <c r="F324" s="2">
        <f t="shared" si="18"/>
        <v>1.7470357867903667E-12</v>
      </c>
    </row>
    <row r="325" spans="2:6" ht="16" customHeight="1" x14ac:dyDescent="0.3">
      <c r="B325" s="1">
        <v>318</v>
      </c>
      <c r="C325" s="2">
        <f t="shared" si="20"/>
        <v>7163.7241300917658</v>
      </c>
      <c r="D325" s="4">
        <f t="shared" si="19"/>
        <v>2.5000000000000001E-2</v>
      </c>
      <c r="E325" s="2">
        <f t="shared" si="17"/>
        <v>1.5988497155893978E-12</v>
      </c>
      <c r="F325" s="2">
        <f t="shared" si="18"/>
        <v>1.5988497155893978E-12</v>
      </c>
    </row>
    <row r="326" spans="2:6" ht="16" customHeight="1" x14ac:dyDescent="0.3">
      <c r="B326" s="1">
        <v>319</v>
      </c>
      <c r="C326" s="2">
        <f t="shared" si="20"/>
        <v>7342.8172333440589</v>
      </c>
      <c r="D326" s="4">
        <f t="shared" si="19"/>
        <v>2.5000000000000001E-2</v>
      </c>
      <c r="E326" s="2">
        <f t="shared" si="17"/>
        <v>1.4632329986420828E-12</v>
      </c>
      <c r="F326" s="2">
        <f t="shared" si="18"/>
        <v>1.4632329986420828E-12</v>
      </c>
    </row>
    <row r="327" spans="2:6" ht="16" customHeight="1" x14ac:dyDescent="0.3">
      <c r="B327" s="1">
        <v>320</v>
      </c>
      <c r="C327" s="2">
        <f t="shared" si="20"/>
        <v>7526.3876641776596</v>
      </c>
      <c r="D327" s="4">
        <f t="shared" si="19"/>
        <v>2.5000000000000001E-2</v>
      </c>
      <c r="E327" s="2">
        <f t="shared" si="17"/>
        <v>1.3391194853644056E-12</v>
      </c>
      <c r="F327" s="2">
        <f t="shared" si="18"/>
        <v>1.3391194853644056E-12</v>
      </c>
    </row>
    <row r="328" spans="2:6" ht="16" customHeight="1" x14ac:dyDescent="0.3">
      <c r="B328" s="1">
        <v>321</v>
      </c>
      <c r="C328" s="2">
        <f t="shared" si="20"/>
        <v>7714.5473557821006</v>
      </c>
      <c r="D328" s="4">
        <f t="shared" si="19"/>
        <v>2.5000000000000001E-2</v>
      </c>
      <c r="E328" s="2">
        <f t="shared" ref="E328:E391" si="21">C328 / (1+$C$3)^B328</f>
        <v>1.2255334575879605E-12</v>
      </c>
      <c r="F328" s="2">
        <f t="shared" ref="F328:F391" si="22">ABS(  PV($C$3,B328,0,C328)  )</f>
        <v>1.2255334575879605E-12</v>
      </c>
    </row>
    <row r="329" spans="2:6" ht="16" customHeight="1" x14ac:dyDescent="0.3">
      <c r="B329" s="1">
        <v>322</v>
      </c>
      <c r="C329" s="2">
        <f t="shared" si="20"/>
        <v>7907.4110396766528</v>
      </c>
      <c r="D329" s="4">
        <f t="shared" si="19"/>
        <v>2.5000000000000001E-2</v>
      </c>
      <c r="E329" s="2">
        <f t="shared" si="21"/>
        <v>1.1215819589532671E-12</v>
      </c>
      <c r="F329" s="2">
        <f t="shared" si="22"/>
        <v>1.1215819589532671E-12</v>
      </c>
    </row>
    <row r="330" spans="2:6" ht="16" customHeight="1" x14ac:dyDescent="0.3">
      <c r="B330" s="1">
        <v>323</v>
      </c>
      <c r="C330" s="2">
        <f t="shared" si="20"/>
        <v>8105.0963156685684</v>
      </c>
      <c r="D330" s="4">
        <f t="shared" ref="D330:D393" si="23">$C$2</f>
        <v>2.5000000000000001E-2</v>
      </c>
      <c r="E330" s="2">
        <f t="shared" si="21"/>
        <v>1.0264477749349095E-12</v>
      </c>
      <c r="F330" s="2">
        <f t="shared" si="22"/>
        <v>1.0264477749349095E-12</v>
      </c>
    </row>
    <row r="331" spans="2:6" ht="16" customHeight="1" x14ac:dyDescent="0.3">
      <c r="B331" s="1">
        <v>324</v>
      </c>
      <c r="C331" s="2">
        <f t="shared" si="20"/>
        <v>8307.7237235602825</v>
      </c>
      <c r="D331" s="4">
        <f t="shared" si="23"/>
        <v>2.5000000000000001E-2</v>
      </c>
      <c r="E331" s="2">
        <f t="shared" si="21"/>
        <v>9.3938300831096624E-13</v>
      </c>
      <c r="F331" s="2">
        <f t="shared" si="22"/>
        <v>9.3938300831096624E-13</v>
      </c>
    </row>
    <row r="332" spans="2:6" ht="16" customHeight="1" x14ac:dyDescent="0.3">
      <c r="B332" s="1">
        <v>325</v>
      </c>
      <c r="C332" s="2">
        <f t="shared" si="20"/>
        <v>8515.4168166492891</v>
      </c>
      <c r="D332" s="4">
        <f t="shared" si="23"/>
        <v>2.5000000000000001E-2</v>
      </c>
      <c r="E332" s="2">
        <f t="shared" si="21"/>
        <v>8.59703199570304E-13</v>
      </c>
      <c r="F332" s="2">
        <f t="shared" si="22"/>
        <v>8.59703199570304E-13</v>
      </c>
    </row>
    <row r="333" spans="2:6" ht="16" customHeight="1" x14ac:dyDescent="0.3">
      <c r="B333" s="1">
        <v>326</v>
      </c>
      <c r="C333" s="2">
        <f t="shared" si="20"/>
        <v>8728.3022370655199</v>
      </c>
      <c r="D333" s="4">
        <f t="shared" si="23"/>
        <v>2.5000000000000001E-2</v>
      </c>
      <c r="E333" s="2">
        <f t="shared" si="21"/>
        <v>7.8678194603532254E-13</v>
      </c>
      <c r="F333" s="2">
        <f t="shared" si="22"/>
        <v>7.8678194603532254E-13</v>
      </c>
    </row>
    <row r="334" spans="2:6" ht="16" customHeight="1" x14ac:dyDescent="0.3">
      <c r="B334" s="1">
        <v>327</v>
      </c>
      <c r="C334" s="2">
        <f t="shared" si="20"/>
        <v>8946.5097929921576</v>
      </c>
      <c r="D334" s="4">
        <f t="shared" si="23"/>
        <v>2.5000000000000001E-2</v>
      </c>
      <c r="E334" s="2">
        <f t="shared" si="21"/>
        <v>7.2004597739839781E-13</v>
      </c>
      <c r="F334" s="2">
        <f t="shared" si="22"/>
        <v>7.2004597739839781E-13</v>
      </c>
    </row>
    <row r="335" spans="2:6" ht="16" customHeight="1" x14ac:dyDescent="0.3">
      <c r="B335" s="1">
        <v>328</v>
      </c>
      <c r="C335" s="2">
        <f t="shared" si="20"/>
        <v>9170.1725378169613</v>
      </c>
      <c r="D335" s="4">
        <f t="shared" si="23"/>
        <v>2.5000000000000001E-2</v>
      </c>
      <c r="E335" s="2">
        <f t="shared" si="21"/>
        <v>6.5897064895835498E-13</v>
      </c>
      <c r="F335" s="2">
        <f t="shared" si="22"/>
        <v>6.5897064895835498E-13</v>
      </c>
    </row>
    <row r="336" spans="2:6" ht="16" customHeight="1" x14ac:dyDescent="0.3">
      <c r="B336" s="1">
        <v>329</v>
      </c>
      <c r="C336" s="2">
        <f t="shared" ref="C336:C399" si="24">C335*(1+D336)</f>
        <v>9399.4268512623839</v>
      </c>
      <c r="D336" s="4">
        <f t="shared" si="23"/>
        <v>2.5000000000000001E-2</v>
      </c>
      <c r="E336" s="2">
        <f t="shared" si="21"/>
        <v>6.0307581712706588E-13</v>
      </c>
      <c r="F336" s="2">
        <f t="shared" si="22"/>
        <v>6.0307581712706588E-13</v>
      </c>
    </row>
    <row r="337" spans="2:6" ht="16" customHeight="1" x14ac:dyDescent="0.3">
      <c r="B337" s="1">
        <v>330</v>
      </c>
      <c r="C337" s="2">
        <f t="shared" si="24"/>
        <v>9634.412522543942</v>
      </c>
      <c r="D337" s="4">
        <f t="shared" si="23"/>
        <v>2.5000000000000001E-2</v>
      </c>
      <c r="E337" s="2">
        <f t="shared" si="21"/>
        <v>5.5192206478146643E-13</v>
      </c>
      <c r="F337" s="2">
        <f t="shared" si="22"/>
        <v>5.5192206478146643E-13</v>
      </c>
    </row>
    <row r="338" spans="2:6" ht="16" customHeight="1" x14ac:dyDescent="0.3">
      <c r="B338" s="1">
        <v>331</v>
      </c>
      <c r="C338" s="2">
        <f t="shared" si="24"/>
        <v>9875.2728356075404</v>
      </c>
      <c r="D338" s="4">
        <f t="shared" si="23"/>
        <v>2.5000000000000001E-2</v>
      </c>
      <c r="E338" s="2">
        <f t="shared" si="21"/>
        <v>5.051072467866098E-13</v>
      </c>
      <c r="F338" s="2">
        <f t="shared" si="22"/>
        <v>5.051072467866098E-13</v>
      </c>
    </row>
    <row r="339" spans="2:6" ht="16" customHeight="1" x14ac:dyDescent="0.3">
      <c r="B339" s="1">
        <v>332</v>
      </c>
      <c r="C339" s="2">
        <f t="shared" si="24"/>
        <v>10122.154656497729</v>
      </c>
      <c r="D339" s="4">
        <f t="shared" si="23"/>
        <v>2.5000000000000001E-2</v>
      </c>
      <c r="E339" s="2">
        <f t="shared" si="21"/>
        <v>4.6226332853238847E-13</v>
      </c>
      <c r="F339" s="2">
        <f t="shared" si="22"/>
        <v>4.6226332853238847E-13</v>
      </c>
    </row>
    <row r="340" spans="2:6" ht="16" customHeight="1" x14ac:dyDescent="0.3">
      <c r="B340" s="1">
        <v>333</v>
      </c>
      <c r="C340" s="2">
        <f t="shared" si="24"/>
        <v>10375.20852291017</v>
      </c>
      <c r="D340" s="4">
        <f t="shared" si="23"/>
        <v>2.5000000000000001E-2</v>
      </c>
      <c r="E340" s="2">
        <f t="shared" si="21"/>
        <v>4.2305349263008752E-13</v>
      </c>
      <c r="F340" s="2">
        <f t="shared" si="22"/>
        <v>4.2305349263008752E-13</v>
      </c>
    </row>
    <row r="341" spans="2:6" ht="16" customHeight="1" x14ac:dyDescent="0.3">
      <c r="B341" s="1">
        <v>334</v>
      </c>
      <c r="C341" s="2">
        <f t="shared" si="24"/>
        <v>10634.588735982923</v>
      </c>
      <c r="D341" s="4">
        <f t="shared" si="23"/>
        <v>2.5000000000000001E-2</v>
      </c>
      <c r="E341" s="2">
        <f t="shared" si="21"/>
        <v>3.8716949102307109E-13</v>
      </c>
      <c r="F341" s="2">
        <f t="shared" si="22"/>
        <v>3.8716949102307109E-13</v>
      </c>
    </row>
    <row r="342" spans="2:6" ht="16" customHeight="1" x14ac:dyDescent="0.3">
      <c r="B342" s="1">
        <v>335</v>
      </c>
      <c r="C342" s="2">
        <f t="shared" si="24"/>
        <v>10900.453454382496</v>
      </c>
      <c r="D342" s="4">
        <f t="shared" si="23"/>
        <v>2.5000000000000001E-2</v>
      </c>
      <c r="E342" s="2">
        <f t="shared" si="21"/>
        <v>3.5432922169522132E-13</v>
      </c>
      <c r="F342" s="2">
        <f t="shared" si="22"/>
        <v>3.5432922169522132E-13</v>
      </c>
    </row>
    <row r="343" spans="2:6" ht="16" customHeight="1" x14ac:dyDescent="0.3">
      <c r="B343" s="1">
        <v>336</v>
      </c>
      <c r="C343" s="2">
        <f t="shared" si="24"/>
        <v>11172.964790742057</v>
      </c>
      <c r="D343" s="4">
        <f t="shared" si="23"/>
        <v>2.5000000000000001E-2</v>
      </c>
      <c r="E343" s="2">
        <f t="shared" si="21"/>
        <v>3.2427451092643017E-13</v>
      </c>
      <c r="F343" s="2">
        <f t="shared" si="22"/>
        <v>3.2427451092643017E-13</v>
      </c>
    </row>
    <row r="344" spans="2:6" ht="16" customHeight="1" x14ac:dyDescent="0.3">
      <c r="B344" s="1">
        <v>337</v>
      </c>
      <c r="C344" s="2">
        <f t="shared" si="24"/>
        <v>11452.288910510608</v>
      </c>
      <c r="D344" s="4">
        <f t="shared" si="23"/>
        <v>2.5000000000000001E-2</v>
      </c>
      <c r="E344" s="2">
        <f t="shared" si="21"/>
        <v>2.9676908366034895E-13</v>
      </c>
      <c r="F344" s="2">
        <f t="shared" si="22"/>
        <v>2.9676908366034895E-13</v>
      </c>
    </row>
    <row r="345" spans="2:6" ht="16" customHeight="1" x14ac:dyDescent="0.3">
      <c r="B345" s="1">
        <v>338</v>
      </c>
      <c r="C345" s="2">
        <f t="shared" si="24"/>
        <v>11738.596133273371</v>
      </c>
      <c r="D345" s="4">
        <f t="shared" si="23"/>
        <v>2.5000000000000001E-2</v>
      </c>
      <c r="E345" s="2">
        <f t="shared" si="21"/>
        <v>2.7159670602844428E-13</v>
      </c>
      <c r="F345" s="2">
        <f t="shared" si="22"/>
        <v>2.7159670602844428E-13</v>
      </c>
    </row>
    <row r="346" spans="2:6" ht="16" customHeight="1" x14ac:dyDescent="0.3">
      <c r="B346" s="1">
        <v>339</v>
      </c>
      <c r="C346" s="2">
        <f t="shared" si="24"/>
        <v>12032.061036605204</v>
      </c>
      <c r="D346" s="4">
        <f t="shared" si="23"/>
        <v>2.5000000000000001E-2</v>
      </c>
      <c r="E346" s="2">
        <f t="shared" si="21"/>
        <v>2.4855948542781726E-13</v>
      </c>
      <c r="F346" s="2">
        <f t="shared" si="22"/>
        <v>2.4855948542781726E-13</v>
      </c>
    </row>
    <row r="347" spans="2:6" ht="16" customHeight="1" x14ac:dyDescent="0.3">
      <c r="B347" s="1">
        <v>340</v>
      </c>
      <c r="C347" s="2">
        <f t="shared" si="24"/>
        <v>12332.862562520333</v>
      </c>
      <c r="D347" s="4">
        <f t="shared" si="23"/>
        <v>2.5000000000000001E-2</v>
      </c>
      <c r="E347" s="2">
        <f t="shared" si="21"/>
        <v>2.2747631478885061E-13</v>
      </c>
      <c r="F347" s="2">
        <f t="shared" si="22"/>
        <v>2.2747631478885061E-13</v>
      </c>
    </row>
    <row r="348" spans="2:6" ht="16" customHeight="1" x14ac:dyDescent="0.3">
      <c r="B348" s="1">
        <v>341</v>
      </c>
      <c r="C348" s="2">
        <f t="shared" si="24"/>
        <v>12641.184126583341</v>
      </c>
      <c r="D348" s="4">
        <f t="shared" si="23"/>
        <v>2.5000000000000001E-2</v>
      </c>
      <c r="E348" s="2">
        <f t="shared" si="21"/>
        <v>2.081814488022963E-13</v>
      </c>
      <c r="F348" s="2">
        <f t="shared" si="22"/>
        <v>2.081814488022963E-13</v>
      </c>
    </row>
    <row r="349" spans="2:6" ht="16" customHeight="1" x14ac:dyDescent="0.3">
      <c r="B349" s="1">
        <v>342</v>
      </c>
      <c r="C349" s="2">
        <f t="shared" si="24"/>
        <v>12957.213729747924</v>
      </c>
      <c r="D349" s="4">
        <f t="shared" si="23"/>
        <v>2.5000000000000001E-2</v>
      </c>
      <c r="E349" s="2">
        <f t="shared" si="21"/>
        <v>1.9052320091281578E-13</v>
      </c>
      <c r="F349" s="2">
        <f t="shared" si="22"/>
        <v>1.9052320091281578E-13</v>
      </c>
    </row>
    <row r="350" spans="2:6" ht="16" customHeight="1" x14ac:dyDescent="0.3">
      <c r="B350" s="1">
        <v>343</v>
      </c>
      <c r="C350" s="2">
        <f t="shared" si="24"/>
        <v>13281.144072991621</v>
      </c>
      <c r="D350" s="4">
        <f t="shared" si="23"/>
        <v>2.5000000000000001E-2</v>
      </c>
      <c r="E350" s="2">
        <f t="shared" si="21"/>
        <v>1.7436275083538943E-13</v>
      </c>
      <c r="F350" s="2">
        <f t="shared" si="22"/>
        <v>1.7436275083538943E-13</v>
      </c>
    </row>
    <row r="351" spans="2:6" ht="16" customHeight="1" x14ac:dyDescent="0.3">
      <c r="B351" s="1">
        <v>344</v>
      </c>
      <c r="C351" s="2">
        <f t="shared" si="24"/>
        <v>13613.172674816411</v>
      </c>
      <c r="D351" s="4">
        <f t="shared" si="23"/>
        <v>2.5000000000000001E-2</v>
      </c>
      <c r="E351" s="2">
        <f t="shared" si="21"/>
        <v>1.5957305321988761E-13</v>
      </c>
      <c r="F351" s="2">
        <f t="shared" si="22"/>
        <v>1.5957305321988761E-13</v>
      </c>
    </row>
    <row r="352" spans="2:6" ht="16" customHeight="1" x14ac:dyDescent="0.3">
      <c r="B352" s="1">
        <v>345</v>
      </c>
      <c r="C352" s="2">
        <f t="shared" si="24"/>
        <v>13953.50199168682</v>
      </c>
      <c r="D352" s="4">
        <f t="shared" si="23"/>
        <v>2.5000000000000001E-2</v>
      </c>
      <c r="E352" s="2">
        <f t="shared" si="21"/>
        <v>1.4603783888427213E-13</v>
      </c>
      <c r="F352" s="2">
        <f t="shared" si="22"/>
        <v>1.4603783888427213E-13</v>
      </c>
    </row>
    <row r="353" spans="2:6" ht="16" customHeight="1" x14ac:dyDescent="0.3">
      <c r="B353" s="1">
        <v>346</v>
      </c>
      <c r="C353" s="2">
        <f t="shared" si="24"/>
        <v>14302.33954147899</v>
      </c>
      <c r="D353" s="4">
        <f t="shared" si="23"/>
        <v>2.5000000000000001E-2</v>
      </c>
      <c r="E353" s="2">
        <f t="shared" si="21"/>
        <v>1.3365070076462403E-13</v>
      </c>
      <c r="F353" s="2">
        <f t="shared" si="22"/>
        <v>1.3365070076462403E-13</v>
      </c>
    </row>
    <row r="354" spans="2:6" ht="16" customHeight="1" x14ac:dyDescent="0.3">
      <c r="B354" s="1">
        <v>347</v>
      </c>
      <c r="C354" s="2">
        <f t="shared" si="24"/>
        <v>14659.898030015964</v>
      </c>
      <c r="D354" s="4">
        <f t="shared" si="23"/>
        <v>2.5000000000000001E-2</v>
      </c>
      <c r="E354" s="2">
        <f t="shared" si="21"/>
        <v>1.2231425739619606E-13</v>
      </c>
      <c r="F354" s="2">
        <f t="shared" si="22"/>
        <v>1.2231425739619606E-13</v>
      </c>
    </row>
    <row r="355" spans="2:6" ht="16" customHeight="1" x14ac:dyDescent="0.3">
      <c r="B355" s="1">
        <v>348</v>
      </c>
      <c r="C355" s="2">
        <f t="shared" si="24"/>
        <v>15026.395480766361</v>
      </c>
      <c r="D355" s="4">
        <f t="shared" si="23"/>
        <v>2.5000000000000001E-2</v>
      </c>
      <c r="E355" s="2">
        <f t="shared" si="21"/>
        <v>1.1193938734919729E-13</v>
      </c>
      <c r="F355" s="2">
        <f t="shared" si="22"/>
        <v>1.1193938734919729E-13</v>
      </c>
    </row>
    <row r="356" spans="2:6" ht="16" customHeight="1" x14ac:dyDescent="0.3">
      <c r="B356" s="1">
        <v>349</v>
      </c>
      <c r="C356" s="2">
        <f t="shared" si="24"/>
        <v>15402.055367785519</v>
      </c>
      <c r="D356" s="4">
        <f t="shared" si="23"/>
        <v>2.5000000000000001E-2</v>
      </c>
      <c r="E356" s="2">
        <f t="shared" si="21"/>
        <v>1.0244452860082786E-13</v>
      </c>
      <c r="F356" s="2">
        <f t="shared" si="22"/>
        <v>1.0244452860082786E-13</v>
      </c>
    </row>
    <row r="357" spans="2:6" ht="16" customHeight="1" x14ac:dyDescent="0.3">
      <c r="B357" s="1">
        <v>350</v>
      </c>
      <c r="C357" s="2">
        <f t="shared" si="24"/>
        <v>15787.106751980155</v>
      </c>
      <c r="D357" s="4">
        <f t="shared" si="23"/>
        <v>2.5000000000000001E-2</v>
      </c>
      <c r="E357" s="2">
        <f t="shared" si="21"/>
        <v>9.3755037335579056E-14</v>
      </c>
      <c r="F357" s="2">
        <f t="shared" si="22"/>
        <v>9.3755037335579056E-14</v>
      </c>
    </row>
    <row r="358" spans="2:6" ht="16" customHeight="1" x14ac:dyDescent="0.3">
      <c r="B358" s="1">
        <v>351</v>
      </c>
      <c r="C358" s="2">
        <f t="shared" si="24"/>
        <v>16181.784420779657</v>
      </c>
      <c r="D358" s="4">
        <f t="shared" si="23"/>
        <v>2.5000000000000001E-2</v>
      </c>
      <c r="E358" s="2">
        <f t="shared" si="21"/>
        <v>8.5802601133007619E-14</v>
      </c>
      <c r="F358" s="2">
        <f t="shared" si="22"/>
        <v>8.5802601133007619E-14</v>
      </c>
    </row>
    <row r="359" spans="2:6" ht="16" customHeight="1" x14ac:dyDescent="0.3">
      <c r="B359" s="1">
        <v>352</v>
      </c>
      <c r="C359" s="2">
        <f t="shared" si="24"/>
        <v>16586.329031299148</v>
      </c>
      <c r="D359" s="4">
        <f t="shared" si="23"/>
        <v>2.5000000000000001E-2</v>
      </c>
      <c r="E359" s="2">
        <f t="shared" si="21"/>
        <v>7.8524701929761417E-14</v>
      </c>
      <c r="F359" s="2">
        <f t="shared" si="22"/>
        <v>7.8524701929761417E-14</v>
      </c>
    </row>
    <row r="360" spans="2:6" ht="16" customHeight="1" x14ac:dyDescent="0.3">
      <c r="B360" s="1">
        <v>353</v>
      </c>
      <c r="C360" s="2">
        <f t="shared" si="24"/>
        <v>17000.987257081626</v>
      </c>
      <c r="D360" s="4">
        <f t="shared" si="23"/>
        <v>2.5000000000000001E-2</v>
      </c>
      <c r="E360" s="2">
        <f t="shared" si="21"/>
        <v>7.1864124533933421E-14</v>
      </c>
      <c r="F360" s="2">
        <f t="shared" si="22"/>
        <v>7.1864124533933421E-14</v>
      </c>
    </row>
    <row r="361" spans="2:6" ht="16" customHeight="1" x14ac:dyDescent="0.3">
      <c r="B361" s="1">
        <v>354</v>
      </c>
      <c r="C361" s="2">
        <f t="shared" si="24"/>
        <v>17426.011938508665</v>
      </c>
      <c r="D361" s="4">
        <f t="shared" si="23"/>
        <v>2.5000000000000001E-2</v>
      </c>
      <c r="E361" s="2">
        <f t="shared" si="21"/>
        <v>6.5768506827930142E-14</v>
      </c>
      <c r="F361" s="2">
        <f t="shared" si="22"/>
        <v>6.5768506827930142E-14</v>
      </c>
    </row>
    <row r="362" spans="2:6" ht="16" customHeight="1" x14ac:dyDescent="0.3">
      <c r="B362" s="1">
        <v>355</v>
      </c>
      <c r="C362" s="2">
        <f t="shared" si="24"/>
        <v>17861.66223697138</v>
      </c>
      <c r="D362" s="4">
        <f t="shared" si="23"/>
        <v>2.5000000000000001E-2</v>
      </c>
      <c r="E362" s="2">
        <f t="shared" si="21"/>
        <v>6.0189928123775337E-14</v>
      </c>
      <c r="F362" s="2">
        <f t="shared" si="22"/>
        <v>6.0189928123775337E-14</v>
      </c>
    </row>
    <row r="363" spans="2:6" ht="16" customHeight="1" x14ac:dyDescent="0.3">
      <c r="B363" s="1">
        <v>356</v>
      </c>
      <c r="C363" s="2">
        <f t="shared" si="24"/>
        <v>18308.203792895663</v>
      </c>
      <c r="D363" s="4">
        <f t="shared" si="23"/>
        <v>2.5000000000000001E-2</v>
      </c>
      <c r="E363" s="2">
        <f t="shared" si="21"/>
        <v>5.5084532434705098E-14</v>
      </c>
      <c r="F363" s="2">
        <f t="shared" si="22"/>
        <v>5.5084532434705098E-14</v>
      </c>
    </row>
    <row r="364" spans="2:6" ht="16" customHeight="1" x14ac:dyDescent="0.3">
      <c r="B364" s="1">
        <v>357</v>
      </c>
      <c r="C364" s="2">
        <f t="shared" si="24"/>
        <v>18765.908887718055</v>
      </c>
      <c r="D364" s="4">
        <f t="shared" si="23"/>
        <v>2.5000000000000001E-2</v>
      </c>
      <c r="E364" s="2">
        <f t="shared" si="21"/>
        <v>5.0412183701404208E-14</v>
      </c>
      <c r="F364" s="2">
        <f t="shared" si="22"/>
        <v>5.0412183701404208E-14</v>
      </c>
    </row>
    <row r="365" spans="2:6" ht="16" customHeight="1" x14ac:dyDescent="0.3">
      <c r="B365" s="1">
        <v>358</v>
      </c>
      <c r="C365" s="2">
        <f t="shared" si="24"/>
        <v>19235.056609911004</v>
      </c>
      <c r="D365" s="4">
        <f t="shared" si="23"/>
        <v>2.5000000000000001E-2</v>
      </c>
      <c r="E365" s="2">
        <f t="shared" si="21"/>
        <v>4.6136150262445811E-14</v>
      </c>
      <c r="F365" s="2">
        <f t="shared" si="22"/>
        <v>4.6136150262445811E-14</v>
      </c>
    </row>
    <row r="366" spans="2:6" ht="16" customHeight="1" x14ac:dyDescent="0.3">
      <c r="B366" s="1">
        <v>359</v>
      </c>
      <c r="C366" s="2">
        <f t="shared" si="24"/>
        <v>19715.933025158778</v>
      </c>
      <c r="D366" s="4">
        <f t="shared" si="23"/>
        <v>2.5000000000000001E-2</v>
      </c>
      <c r="E366" s="2">
        <f t="shared" si="21"/>
        <v>4.2222816088399071E-14</v>
      </c>
      <c r="F366" s="2">
        <f t="shared" si="22"/>
        <v>4.2222816088399071E-14</v>
      </c>
    </row>
    <row r="367" spans="2:6" ht="16" customHeight="1" x14ac:dyDescent="0.3">
      <c r="B367" s="1">
        <v>360</v>
      </c>
      <c r="C367" s="2">
        <f t="shared" si="24"/>
        <v>20208.831350787746</v>
      </c>
      <c r="D367" s="4">
        <f t="shared" si="23"/>
        <v>2.5000000000000001E-2</v>
      </c>
      <c r="E367" s="2">
        <f t="shared" si="21"/>
        <v>3.8641416509472352E-14</v>
      </c>
      <c r="F367" s="2">
        <f t="shared" si="22"/>
        <v>3.8641416509472352E-14</v>
      </c>
    </row>
    <row r="368" spans="2:6" ht="16" customHeight="1" x14ac:dyDescent="0.3">
      <c r="B368" s="1">
        <v>361</v>
      </c>
      <c r="C368" s="2">
        <f t="shared" si="24"/>
        <v>20714.052134557438</v>
      </c>
      <c r="D368" s="4">
        <f t="shared" si="23"/>
        <v>2.5000000000000001E-2</v>
      </c>
      <c r="E368" s="2">
        <f t="shared" si="21"/>
        <v>3.5363796359115326E-14</v>
      </c>
      <c r="F368" s="2">
        <f t="shared" si="22"/>
        <v>3.5363796359115326E-14</v>
      </c>
    </row>
    <row r="369" spans="2:6" ht="16" customHeight="1" x14ac:dyDescent="0.3">
      <c r="B369" s="1">
        <v>362</v>
      </c>
      <c r="C369" s="2">
        <f t="shared" si="24"/>
        <v>21231.903437921374</v>
      </c>
      <c r="D369" s="4">
        <f t="shared" si="23"/>
        <v>2.5000000000000001E-2</v>
      </c>
      <c r="E369" s="2">
        <f t="shared" si="21"/>
        <v>3.236418863222607E-14</v>
      </c>
      <c r="F369" s="2">
        <f t="shared" si="22"/>
        <v>3.236418863222607E-14</v>
      </c>
    </row>
    <row r="370" spans="2:6" ht="16" customHeight="1" x14ac:dyDescent="0.3">
      <c r="B370" s="1">
        <v>363</v>
      </c>
      <c r="C370" s="2">
        <f t="shared" si="24"/>
        <v>21762.701023869406</v>
      </c>
      <c r="D370" s="4">
        <f t="shared" si="23"/>
        <v>2.5000000000000001E-2</v>
      </c>
      <c r="E370" s="2">
        <f t="shared" si="21"/>
        <v>2.961901191788546E-14</v>
      </c>
      <c r="F370" s="2">
        <f t="shared" si="22"/>
        <v>2.961901191788546E-14</v>
      </c>
    </row>
    <row r="371" spans="2:6" ht="16" customHeight="1" x14ac:dyDescent="0.3">
      <c r="B371" s="1">
        <v>364</v>
      </c>
      <c r="C371" s="2">
        <f t="shared" si="24"/>
        <v>22306.768549466138</v>
      </c>
      <c r="D371" s="4">
        <f t="shared" si="23"/>
        <v>2.5000000000000001E-2</v>
      </c>
      <c r="E371" s="2">
        <f t="shared" si="21"/>
        <v>2.7106685014136247E-14</v>
      </c>
      <c r="F371" s="2">
        <f t="shared" si="22"/>
        <v>2.7106685014136247E-14</v>
      </c>
    </row>
    <row r="372" spans="2:6" ht="16" customHeight="1" x14ac:dyDescent="0.3">
      <c r="B372" s="1">
        <v>365</v>
      </c>
      <c r="C372" s="2">
        <f t="shared" si="24"/>
        <v>22864.43776320279</v>
      </c>
      <c r="D372" s="4">
        <f t="shared" si="23"/>
        <v>2.5000000000000001E-2</v>
      </c>
      <c r="E372" s="2">
        <f t="shared" si="21"/>
        <v>2.4807457267401466E-14</v>
      </c>
      <c r="F372" s="2">
        <f t="shared" si="22"/>
        <v>2.4807457267401466E-14</v>
      </c>
    </row>
    <row r="373" spans="2:6" ht="16" customHeight="1" x14ac:dyDescent="0.3">
      <c r="B373" s="1">
        <v>366</v>
      </c>
      <c r="C373" s="2">
        <f t="shared" si="24"/>
        <v>23436.048707282858</v>
      </c>
      <c r="D373" s="4">
        <f t="shared" si="23"/>
        <v>2.5000000000000001E-2</v>
      </c>
      <c r="E373" s="2">
        <f t="shared" si="21"/>
        <v>2.2703253302755802E-14</v>
      </c>
      <c r="F373" s="2">
        <f t="shared" si="22"/>
        <v>2.2703253302755802E-14</v>
      </c>
    </row>
    <row r="374" spans="2:6" ht="16" customHeight="1" x14ac:dyDescent="0.3">
      <c r="B374" s="1">
        <v>367</v>
      </c>
      <c r="C374" s="2">
        <f t="shared" si="24"/>
        <v>24021.949924964927</v>
      </c>
      <c r="D374" s="4">
        <f t="shared" si="23"/>
        <v>2.5000000000000001E-2</v>
      </c>
      <c r="E374" s="2">
        <f t="shared" si="21"/>
        <v>2.0777530924397054E-14</v>
      </c>
      <c r="F374" s="2">
        <f t="shared" si="22"/>
        <v>2.0777530924397054E-14</v>
      </c>
    </row>
    <row r="375" spans="2:6" ht="16" customHeight="1" x14ac:dyDescent="0.3">
      <c r="B375" s="1">
        <v>368</v>
      </c>
      <c r="C375" s="2">
        <f t="shared" si="24"/>
        <v>24622.498673089049</v>
      </c>
      <c r="D375" s="4">
        <f t="shared" si="23"/>
        <v>2.5000000000000001E-2</v>
      </c>
      <c r="E375" s="2">
        <f t="shared" si="21"/>
        <v>1.9015151069202655E-14</v>
      </c>
      <c r="F375" s="2">
        <f t="shared" si="22"/>
        <v>1.9015151069202655E-14</v>
      </c>
    </row>
    <row r="376" spans="2:6" ht="16" customHeight="1" x14ac:dyDescent="0.3">
      <c r="B376" s="1">
        <v>369</v>
      </c>
      <c r="C376" s="2">
        <f t="shared" si="24"/>
        <v>25238.061139916274</v>
      </c>
      <c r="D376" s="4">
        <f t="shared" si="23"/>
        <v>2.5000000000000001E-2</v>
      </c>
      <c r="E376" s="2">
        <f t="shared" si="21"/>
        <v>1.7402258791011357E-14</v>
      </c>
      <c r="F376" s="2">
        <f t="shared" si="22"/>
        <v>1.7402258791011357E-14</v>
      </c>
    </row>
    <row r="377" spans="2:6" ht="16" customHeight="1" x14ac:dyDescent="0.3">
      <c r="B377" s="1">
        <v>370</v>
      </c>
      <c r="C377" s="2">
        <f t="shared" si="24"/>
        <v>25869.01266841418</v>
      </c>
      <c r="D377" s="4">
        <f t="shared" si="23"/>
        <v>2.5000000000000001E-2</v>
      </c>
      <c r="E377" s="2">
        <f t="shared" si="21"/>
        <v>1.5926174339988071E-14</v>
      </c>
      <c r="F377" s="2">
        <f t="shared" si="22"/>
        <v>1.5926174339988071E-14</v>
      </c>
    </row>
    <row r="378" spans="2:6" ht="16" customHeight="1" x14ac:dyDescent="0.3">
      <c r="B378" s="1">
        <v>371</v>
      </c>
      <c r="C378" s="2">
        <f t="shared" si="24"/>
        <v>26515.737985124531</v>
      </c>
      <c r="D378" s="4">
        <f t="shared" si="23"/>
        <v>2.5000000000000001E-2</v>
      </c>
      <c r="E378" s="2">
        <f t="shared" si="21"/>
        <v>1.4575293480792649E-14</v>
      </c>
      <c r="F378" s="2">
        <f t="shared" si="22"/>
        <v>1.4575293480792649E-14</v>
      </c>
    </row>
    <row r="379" spans="2:6" ht="16" customHeight="1" x14ac:dyDescent="0.3">
      <c r="B379" s="1">
        <v>372</v>
      </c>
      <c r="C379" s="2">
        <f t="shared" si="24"/>
        <v>27178.631434752642</v>
      </c>
      <c r="D379" s="4">
        <f t="shared" si="23"/>
        <v>2.5000000000000001E-2</v>
      </c>
      <c r="E379" s="2">
        <f t="shared" si="21"/>
        <v>1.3338996265903986E-14</v>
      </c>
      <c r="F379" s="2">
        <f t="shared" si="22"/>
        <v>1.3338996265903986E-14</v>
      </c>
    </row>
    <row r="380" spans="2:6" ht="16" customHeight="1" x14ac:dyDescent="0.3">
      <c r="B380" s="1">
        <v>373</v>
      </c>
      <c r="C380" s="2">
        <f t="shared" si="24"/>
        <v>27858.097220621457</v>
      </c>
      <c r="D380" s="4">
        <f t="shared" si="23"/>
        <v>2.5000000000000001E-2</v>
      </c>
      <c r="E380" s="2">
        <f t="shared" si="21"/>
        <v>1.2207563546921056E-14</v>
      </c>
      <c r="F380" s="2">
        <f t="shared" si="22"/>
        <v>1.2207563546921056E-14</v>
      </c>
    </row>
    <row r="381" spans="2:6" ht="16" customHeight="1" x14ac:dyDescent="0.3">
      <c r="B381" s="1">
        <v>374</v>
      </c>
      <c r="C381" s="2">
        <f t="shared" si="24"/>
        <v>28554.549651136993</v>
      </c>
      <c r="D381" s="4">
        <f t="shared" si="23"/>
        <v>2.5000000000000001E-2</v>
      </c>
      <c r="E381" s="2">
        <f t="shared" si="21"/>
        <v>1.1172100567494717E-14</v>
      </c>
      <c r="F381" s="2">
        <f t="shared" si="22"/>
        <v>1.1172100567494717E-14</v>
      </c>
    </row>
    <row r="382" spans="2:6" ht="16" customHeight="1" x14ac:dyDescent="0.3">
      <c r="B382" s="1">
        <v>375</v>
      </c>
      <c r="C382" s="2">
        <f t="shared" si="24"/>
        <v>29268.413392415416</v>
      </c>
      <c r="D382" s="4">
        <f t="shared" si="23"/>
        <v>2.5000000000000001E-2</v>
      </c>
      <c r="E382" s="2">
        <f t="shared" si="21"/>
        <v>1.0224467037216146E-14</v>
      </c>
      <c r="F382" s="2">
        <f t="shared" si="22"/>
        <v>1.0224467037216146E-14</v>
      </c>
    </row>
    <row r="383" spans="2:6" ht="16" customHeight="1" x14ac:dyDescent="0.3">
      <c r="B383" s="1">
        <v>376</v>
      </c>
      <c r="C383" s="2">
        <f t="shared" si="24"/>
        <v>30000.123727225797</v>
      </c>
      <c r="D383" s="4">
        <f t="shared" si="23"/>
        <v>2.5000000000000001E-2</v>
      </c>
      <c r="E383" s="2">
        <f t="shared" si="21"/>
        <v>9.3572131367379898E-15</v>
      </c>
      <c r="F383" s="2">
        <f t="shared" si="22"/>
        <v>9.3572131367379898E-15</v>
      </c>
    </row>
    <row r="384" spans="2:6" ht="16" customHeight="1" x14ac:dyDescent="0.3">
      <c r="B384" s="1">
        <v>377</v>
      </c>
      <c r="C384" s="2">
        <f t="shared" si="24"/>
        <v>30750.12682040644</v>
      </c>
      <c r="D384" s="4">
        <f t="shared" si="23"/>
        <v>2.5000000000000001E-2</v>
      </c>
      <c r="E384" s="2">
        <f t="shared" si="21"/>
        <v>8.5635209510325327E-15</v>
      </c>
      <c r="F384" s="2">
        <f t="shared" si="22"/>
        <v>8.5635209510325327E-15</v>
      </c>
    </row>
    <row r="385" spans="2:6" ht="16" customHeight="1" x14ac:dyDescent="0.3">
      <c r="B385" s="1">
        <v>378</v>
      </c>
      <c r="C385" s="2">
        <f t="shared" si="24"/>
        <v>31518.879990916597</v>
      </c>
      <c r="D385" s="4">
        <f t="shared" si="23"/>
        <v>2.5000000000000001E-2</v>
      </c>
      <c r="E385" s="2">
        <f t="shared" si="21"/>
        <v>7.837150870364594E-15</v>
      </c>
      <c r="F385" s="2">
        <f t="shared" si="22"/>
        <v>7.837150870364594E-15</v>
      </c>
    </row>
    <row r="386" spans="2:6" ht="16" customHeight="1" x14ac:dyDescent="0.3">
      <c r="B386" s="1">
        <v>379</v>
      </c>
      <c r="C386" s="2">
        <f t="shared" si="24"/>
        <v>32306.851990689509</v>
      </c>
      <c r="D386" s="4">
        <f t="shared" si="23"/>
        <v>2.5000000000000001E-2</v>
      </c>
      <c r="E386" s="2">
        <f t="shared" si="21"/>
        <v>7.1723925376104529E-15</v>
      </c>
      <c r="F386" s="2">
        <f t="shared" si="22"/>
        <v>7.1723925376104529E-15</v>
      </c>
    </row>
    <row r="387" spans="2:6" ht="16" customHeight="1" x14ac:dyDescent="0.3">
      <c r="B387" s="1">
        <v>380</v>
      </c>
      <c r="C387" s="2">
        <f t="shared" si="24"/>
        <v>33114.523290456746</v>
      </c>
      <c r="D387" s="4">
        <f t="shared" si="23"/>
        <v>2.5000000000000001E-2</v>
      </c>
      <c r="E387" s="2">
        <f t="shared" si="21"/>
        <v>6.5640199562952801E-15</v>
      </c>
      <c r="F387" s="2">
        <f t="shared" si="22"/>
        <v>6.5640199562952801E-15</v>
      </c>
    </row>
    <row r="388" spans="2:6" ht="16" customHeight="1" x14ac:dyDescent="0.3">
      <c r="B388" s="1">
        <v>381</v>
      </c>
      <c r="C388" s="2">
        <f t="shared" si="24"/>
        <v>33942.38637271816</v>
      </c>
      <c r="D388" s="4">
        <f t="shared" si="23"/>
        <v>2.5000000000000001E-2</v>
      </c>
      <c r="E388" s="2">
        <f t="shared" si="21"/>
        <v>6.007250406430947E-15</v>
      </c>
      <c r="F388" s="2">
        <f t="shared" si="22"/>
        <v>6.007250406430947E-15</v>
      </c>
    </row>
    <row r="389" spans="2:6" ht="16" customHeight="1" x14ac:dyDescent="0.3">
      <c r="B389" s="1">
        <v>382</v>
      </c>
      <c r="C389" s="2">
        <f t="shared" si="24"/>
        <v>34790.94603203611</v>
      </c>
      <c r="D389" s="4">
        <f t="shared" si="23"/>
        <v>2.5000000000000001E-2</v>
      </c>
      <c r="E389" s="2">
        <f t="shared" si="21"/>
        <v>5.497706845171177E-15</v>
      </c>
      <c r="F389" s="2">
        <f t="shared" si="22"/>
        <v>5.497706845171177E-15</v>
      </c>
    </row>
    <row r="390" spans="2:6" ht="16" customHeight="1" x14ac:dyDescent="0.3">
      <c r="B390" s="1">
        <v>383</v>
      </c>
      <c r="C390" s="2">
        <f t="shared" si="24"/>
        <v>35660.719682837007</v>
      </c>
      <c r="D390" s="4">
        <f t="shared" si="23"/>
        <v>2.5000000000000001E-2</v>
      </c>
      <c r="E390" s="2">
        <f t="shared" si="21"/>
        <v>5.0313834966968361E-15</v>
      </c>
      <c r="F390" s="2">
        <f t="shared" si="22"/>
        <v>5.0313834966968361E-15</v>
      </c>
    </row>
    <row r="391" spans="2:6" ht="16" customHeight="1" x14ac:dyDescent="0.3">
      <c r="B391" s="1">
        <v>384</v>
      </c>
      <c r="C391" s="2">
        <f t="shared" si="24"/>
        <v>36552.237674907927</v>
      </c>
      <c r="D391" s="4">
        <f t="shared" si="23"/>
        <v>2.5000000000000001E-2</v>
      </c>
      <c r="E391" s="2">
        <f t="shared" si="21"/>
        <v>4.6046143608162996E-15</v>
      </c>
      <c r="F391" s="2">
        <f t="shared" si="22"/>
        <v>4.6046143608162996E-15</v>
      </c>
    </row>
    <row r="392" spans="2:6" ht="16" customHeight="1" x14ac:dyDescent="0.3">
      <c r="B392" s="1">
        <v>385</v>
      </c>
      <c r="C392" s="2">
        <f t="shared" si="24"/>
        <v>37466.043616780618</v>
      </c>
      <c r="D392" s="4">
        <f t="shared" si="23"/>
        <v>2.5000000000000001E-2</v>
      </c>
      <c r="E392" s="2">
        <f t="shared" ref="E392:E455" si="25">C392 / (1+$C$3)^B392</f>
        <v>4.214044392711345E-15</v>
      </c>
      <c r="F392" s="2">
        <f t="shared" ref="F392:F455" si="26">ABS(  PV($C$3,B392,0,C392)  )</f>
        <v>4.214044392711345E-15</v>
      </c>
    </row>
    <row r="393" spans="2:6" ht="16" customHeight="1" x14ac:dyDescent="0.3">
      <c r="B393" s="1">
        <v>386</v>
      </c>
      <c r="C393" s="2">
        <f t="shared" si="24"/>
        <v>38402.694707200128</v>
      </c>
      <c r="D393" s="4">
        <f t="shared" si="23"/>
        <v>2.5000000000000001E-2</v>
      </c>
      <c r="E393" s="2">
        <f t="shared" si="25"/>
        <v>3.8566031272581497E-15</v>
      </c>
      <c r="F393" s="2">
        <f t="shared" si="26"/>
        <v>3.8566031272581497E-15</v>
      </c>
    </row>
    <row r="394" spans="2:6" ht="16" customHeight="1" x14ac:dyDescent="0.3">
      <c r="B394" s="1">
        <v>387</v>
      </c>
      <c r="C394" s="2">
        <f t="shared" si="24"/>
        <v>39362.762074880127</v>
      </c>
      <c r="D394" s="4">
        <f t="shared" ref="D394:D457" si="27">$C$2</f>
        <v>2.5000000000000001E-2</v>
      </c>
      <c r="E394" s="2">
        <f t="shared" si="25"/>
        <v>3.5294805405710732E-15</v>
      </c>
      <c r="F394" s="2">
        <f t="shared" si="26"/>
        <v>3.5294805405710732E-15</v>
      </c>
    </row>
    <row r="395" spans="2:6" ht="16" customHeight="1" x14ac:dyDescent="0.3">
      <c r="B395" s="1">
        <v>388</v>
      </c>
      <c r="C395" s="2">
        <f t="shared" si="24"/>
        <v>40346.831126752128</v>
      </c>
      <c r="D395" s="4">
        <f t="shared" si="27"/>
        <v>2.5000000000000001E-2</v>
      </c>
      <c r="E395" s="2">
        <f t="shared" si="25"/>
        <v>3.2301049590047767E-15</v>
      </c>
      <c r="F395" s="2">
        <f t="shared" si="26"/>
        <v>3.2301049590047767E-15</v>
      </c>
    </row>
    <row r="396" spans="2:6" ht="16" customHeight="1" x14ac:dyDescent="0.3">
      <c r="B396" s="1">
        <v>389</v>
      </c>
      <c r="C396" s="2">
        <f t="shared" si="24"/>
        <v>41355.50190492093</v>
      </c>
      <c r="D396" s="4">
        <f t="shared" si="27"/>
        <v>2.5000000000000001E-2</v>
      </c>
      <c r="E396" s="2">
        <f t="shared" si="25"/>
        <v>2.9561228419463359E-15</v>
      </c>
      <c r="F396" s="2">
        <f t="shared" si="26"/>
        <v>2.9561228419463359E-15</v>
      </c>
    </row>
    <row r="397" spans="2:6" ht="16" customHeight="1" x14ac:dyDescent="0.3">
      <c r="B397" s="1">
        <v>390</v>
      </c>
      <c r="C397" s="2">
        <f t="shared" si="24"/>
        <v>42389.389452543946</v>
      </c>
      <c r="D397" s="4">
        <f t="shared" si="27"/>
        <v>2.5000000000000001E-2</v>
      </c>
      <c r="E397" s="2">
        <f t="shared" si="25"/>
        <v>2.7053802794598154E-15</v>
      </c>
      <c r="F397" s="2">
        <f t="shared" si="26"/>
        <v>2.7053802794598154E-15</v>
      </c>
    </row>
    <row r="398" spans="2:6" ht="16" customHeight="1" x14ac:dyDescent="0.3">
      <c r="B398" s="1">
        <v>391</v>
      </c>
      <c r="C398" s="2">
        <f t="shared" si="24"/>
        <v>43449.124188857539</v>
      </c>
      <c r="D398" s="4">
        <f t="shared" si="27"/>
        <v>2.5000000000000001E-2</v>
      </c>
      <c r="E398" s="2">
        <f t="shared" si="25"/>
        <v>2.4759060593270629E-15</v>
      </c>
      <c r="F398" s="2">
        <f t="shared" si="26"/>
        <v>2.4759060593270629E-15</v>
      </c>
    </row>
    <row r="399" spans="2:6" ht="16" customHeight="1" x14ac:dyDescent="0.3">
      <c r="B399" s="1">
        <v>392</v>
      </c>
      <c r="C399" s="2">
        <f t="shared" si="24"/>
        <v>44535.352293578973</v>
      </c>
      <c r="D399" s="4">
        <f t="shared" si="27"/>
        <v>2.5000000000000001E-2</v>
      </c>
      <c r="E399" s="2">
        <f t="shared" si="25"/>
        <v>2.2658961703662846E-15</v>
      </c>
      <c r="F399" s="2">
        <f t="shared" si="26"/>
        <v>2.2658961703662846E-15</v>
      </c>
    </row>
    <row r="400" spans="2:6" ht="16" customHeight="1" x14ac:dyDescent="0.3">
      <c r="B400" s="1">
        <v>393</v>
      </c>
      <c r="C400" s="2">
        <f t="shared" ref="C400:C463" si="28">C399*(1+D400)</f>
        <v>45648.736100918446</v>
      </c>
      <c r="D400" s="4">
        <f t="shared" si="27"/>
        <v>2.5000000000000001E-2</v>
      </c>
      <c r="E400" s="2">
        <f t="shared" si="25"/>
        <v>2.0736996202012872E-15</v>
      </c>
      <c r="F400" s="2">
        <f t="shared" si="26"/>
        <v>2.0736996202012872E-15</v>
      </c>
    </row>
    <row r="401" spans="2:6" ht="16" customHeight="1" x14ac:dyDescent="0.3">
      <c r="B401" s="1">
        <v>394</v>
      </c>
      <c r="C401" s="2">
        <f t="shared" si="28"/>
        <v>46789.954503441404</v>
      </c>
      <c r="D401" s="4">
        <f t="shared" si="27"/>
        <v>2.5000000000000001E-2</v>
      </c>
      <c r="E401" s="2">
        <f t="shared" si="25"/>
        <v>1.8978054559877848E-15</v>
      </c>
      <c r="F401" s="2">
        <f t="shared" si="26"/>
        <v>1.8978054559877848E-15</v>
      </c>
    </row>
    <row r="402" spans="2:6" ht="16" customHeight="1" x14ac:dyDescent="0.3">
      <c r="B402" s="1">
        <v>395</v>
      </c>
      <c r="C402" s="2">
        <f t="shared" si="28"/>
        <v>47959.703366027432</v>
      </c>
      <c r="D402" s="4">
        <f t="shared" si="27"/>
        <v>2.5000000000000001E-2</v>
      </c>
      <c r="E402" s="2">
        <f t="shared" si="25"/>
        <v>1.7368308860602489E-15</v>
      </c>
      <c r="F402" s="2">
        <f t="shared" si="26"/>
        <v>1.7368308860602489E-15</v>
      </c>
    </row>
    <row r="403" spans="2:6" ht="16" customHeight="1" x14ac:dyDescent="0.3">
      <c r="B403" s="1">
        <v>396</v>
      </c>
      <c r="C403" s="2">
        <f t="shared" si="28"/>
        <v>49158.695950178117</v>
      </c>
      <c r="D403" s="4">
        <f t="shared" si="27"/>
        <v>2.5000000000000001E-2</v>
      </c>
      <c r="E403" s="2">
        <f t="shared" si="25"/>
        <v>1.5895104091176388E-15</v>
      </c>
      <c r="F403" s="2">
        <f t="shared" si="26"/>
        <v>1.5895104091176388E-15</v>
      </c>
    </row>
    <row r="404" spans="2:6" ht="16" customHeight="1" x14ac:dyDescent="0.3">
      <c r="B404" s="1">
        <v>397</v>
      </c>
      <c r="C404" s="2">
        <f t="shared" si="28"/>
        <v>50387.663348932569</v>
      </c>
      <c r="D404" s="4">
        <f t="shared" si="27"/>
        <v>2.5000000000000001E-2</v>
      </c>
      <c r="E404" s="2">
        <f t="shared" si="25"/>
        <v>1.4546858654871245E-15</v>
      </c>
      <c r="F404" s="2">
        <f t="shared" si="26"/>
        <v>1.4546858654871245E-15</v>
      </c>
    </row>
    <row r="405" spans="2:6" ht="16" customHeight="1" x14ac:dyDescent="0.3">
      <c r="B405" s="1">
        <v>398</v>
      </c>
      <c r="C405" s="2">
        <f t="shared" si="28"/>
        <v>51647.354932655879</v>
      </c>
      <c r="D405" s="4">
        <f t="shared" si="27"/>
        <v>2.5000000000000001E-2</v>
      </c>
      <c r="E405" s="2">
        <f t="shared" si="25"/>
        <v>1.3312973322538413E-15</v>
      </c>
      <c r="F405" s="2">
        <f t="shared" si="26"/>
        <v>1.3312973322538413E-15</v>
      </c>
    </row>
    <row r="406" spans="2:6" ht="16" customHeight="1" x14ac:dyDescent="0.3">
      <c r="B406" s="1">
        <v>399</v>
      </c>
      <c r="C406" s="2">
        <f t="shared" si="28"/>
        <v>52938.538805972268</v>
      </c>
      <c r="D406" s="4">
        <f t="shared" si="27"/>
        <v>2.5000000000000001E-2</v>
      </c>
      <c r="E406" s="2">
        <f t="shared" si="25"/>
        <v>1.2183747906787387E-15</v>
      </c>
      <c r="F406" s="2">
        <f t="shared" si="26"/>
        <v>1.2183747906787387E-15</v>
      </c>
    </row>
    <row r="407" spans="2:6" ht="16" customHeight="1" x14ac:dyDescent="0.3">
      <c r="B407" s="1">
        <v>400</v>
      </c>
      <c r="C407" s="2">
        <f t="shared" si="28"/>
        <v>54262.002276121573</v>
      </c>
      <c r="D407" s="4">
        <f t="shared" si="27"/>
        <v>2.5000000000000001E-2</v>
      </c>
      <c r="E407" s="2">
        <f t="shared" si="25"/>
        <v>1.1150305003979525E-15</v>
      </c>
      <c r="F407" s="2">
        <f t="shared" si="26"/>
        <v>1.1150305003979525E-15</v>
      </c>
    </row>
    <row r="408" spans="2:6" ht="16" customHeight="1" x14ac:dyDescent="0.3">
      <c r="B408" s="1">
        <v>401</v>
      </c>
      <c r="C408" s="2">
        <f t="shared" si="28"/>
        <v>55618.552333024607</v>
      </c>
      <c r="D408" s="4">
        <f t="shared" si="27"/>
        <v>2.5000000000000001E-2</v>
      </c>
      <c r="E408" s="2">
        <f t="shared" si="25"/>
        <v>1.0204520204534833E-15</v>
      </c>
      <c r="F408" s="2">
        <f t="shared" si="26"/>
        <v>1.0204520204534833E-15</v>
      </c>
    </row>
    <row r="409" spans="2:6" ht="16" customHeight="1" x14ac:dyDescent="0.3">
      <c r="B409" s="1">
        <v>402</v>
      </c>
      <c r="C409" s="2">
        <f t="shared" si="28"/>
        <v>57009.016141350214</v>
      </c>
      <c r="D409" s="4">
        <f t="shared" si="27"/>
        <v>2.5000000000000001E-2</v>
      </c>
      <c r="E409" s="2">
        <f t="shared" si="25"/>
        <v>9.3389582229001786E-16</v>
      </c>
      <c r="F409" s="2">
        <f t="shared" si="26"/>
        <v>9.3389582229001786E-16</v>
      </c>
    </row>
    <row r="410" spans="2:6" ht="16" customHeight="1" x14ac:dyDescent="0.3">
      <c r="B410" s="1">
        <v>403</v>
      </c>
      <c r="C410" s="2">
        <f t="shared" si="28"/>
        <v>58434.241544883967</v>
      </c>
      <c r="D410" s="4">
        <f t="shared" si="27"/>
        <v>2.5000000000000001E-2</v>
      </c>
      <c r="E410" s="2">
        <f t="shared" si="25"/>
        <v>8.5468144450648956E-16</v>
      </c>
      <c r="F410" s="2">
        <f t="shared" si="26"/>
        <v>8.5468144450648956E-16</v>
      </c>
    </row>
    <row r="411" spans="2:6" ht="16" customHeight="1" x14ac:dyDescent="0.3">
      <c r="B411" s="1">
        <v>404</v>
      </c>
      <c r="C411" s="2">
        <f t="shared" si="28"/>
        <v>59895.09758350606</v>
      </c>
      <c r="D411" s="4">
        <f t="shared" si="27"/>
        <v>2.5000000000000001E-2</v>
      </c>
      <c r="E411" s="2">
        <f t="shared" si="25"/>
        <v>7.8218614340995677E-16</v>
      </c>
      <c r="F411" s="2">
        <f t="shared" si="26"/>
        <v>7.8218614340995677E-16</v>
      </c>
    </row>
    <row r="412" spans="2:6" ht="16" customHeight="1" x14ac:dyDescent="0.3">
      <c r="B412" s="1">
        <v>405</v>
      </c>
      <c r="C412" s="2">
        <f t="shared" si="28"/>
        <v>61392.475023093706</v>
      </c>
      <c r="D412" s="4">
        <f t="shared" si="27"/>
        <v>2.5000000000000001E-2</v>
      </c>
      <c r="E412" s="2">
        <f t="shared" si="25"/>
        <v>7.1583999731714787E-16</v>
      </c>
      <c r="F412" s="2">
        <f t="shared" si="26"/>
        <v>7.1583999731714787E-16</v>
      </c>
    </row>
    <row r="413" spans="2:6" ht="16" customHeight="1" x14ac:dyDescent="0.3">
      <c r="B413" s="1">
        <v>406</v>
      </c>
      <c r="C413" s="2">
        <f t="shared" si="28"/>
        <v>62927.286898671045</v>
      </c>
      <c r="D413" s="4">
        <f t="shared" si="27"/>
        <v>2.5000000000000001E-2</v>
      </c>
      <c r="E413" s="2">
        <f t="shared" si="25"/>
        <v>6.551214261161396E-16</v>
      </c>
      <c r="F413" s="2">
        <f t="shared" si="26"/>
        <v>6.551214261161396E-16</v>
      </c>
    </row>
    <row r="414" spans="2:6" ht="16" customHeight="1" x14ac:dyDescent="0.3">
      <c r="B414" s="1">
        <v>407</v>
      </c>
      <c r="C414" s="2">
        <f t="shared" si="28"/>
        <v>64500.469071137813</v>
      </c>
      <c r="D414" s="4">
        <f t="shared" si="27"/>
        <v>2.5000000000000001E-2</v>
      </c>
      <c r="E414" s="2">
        <f t="shared" si="25"/>
        <v>5.995530908652171E-16</v>
      </c>
      <c r="F414" s="2">
        <f t="shared" si="26"/>
        <v>5.995530908652171E-16</v>
      </c>
    </row>
    <row r="415" spans="2:6" ht="16" customHeight="1" x14ac:dyDescent="0.3">
      <c r="B415" s="1">
        <v>408</v>
      </c>
      <c r="C415" s="2">
        <f t="shared" si="28"/>
        <v>66112.980797916258</v>
      </c>
      <c r="D415" s="4">
        <f t="shared" si="27"/>
        <v>2.5000000000000001E-2</v>
      </c>
      <c r="E415" s="2">
        <f t="shared" si="25"/>
        <v>5.4869814119361376E-16</v>
      </c>
      <c r="F415" s="2">
        <f t="shared" si="26"/>
        <v>5.4869814119361376E-16</v>
      </c>
    </row>
    <row r="416" spans="2:6" ht="16" customHeight="1" x14ac:dyDescent="0.3">
      <c r="B416" s="1">
        <v>409</v>
      </c>
      <c r="C416" s="2">
        <f t="shared" si="28"/>
        <v>67765.805317864157</v>
      </c>
      <c r="D416" s="4">
        <f t="shared" si="27"/>
        <v>2.5000000000000001E-2</v>
      </c>
      <c r="E416" s="2">
        <f t="shared" si="25"/>
        <v>5.0215678100308392E-16</v>
      </c>
      <c r="F416" s="2">
        <f t="shared" si="26"/>
        <v>5.0215678100308392E-16</v>
      </c>
    </row>
    <row r="417" spans="2:6" ht="16" customHeight="1" x14ac:dyDescent="0.3">
      <c r="B417" s="1">
        <v>410</v>
      </c>
      <c r="C417" s="2">
        <f t="shared" si="28"/>
        <v>69459.950450810749</v>
      </c>
      <c r="D417" s="4">
        <f t="shared" si="27"/>
        <v>2.5000000000000001E-2</v>
      </c>
      <c r="E417" s="2">
        <f t="shared" si="25"/>
        <v>4.5956312547157232E-16</v>
      </c>
      <c r="F417" s="2">
        <f t="shared" si="26"/>
        <v>4.5956312547157232E-16</v>
      </c>
    </row>
    <row r="418" spans="2:6" ht="16" customHeight="1" x14ac:dyDescent="0.3">
      <c r="B418" s="1">
        <v>411</v>
      </c>
      <c r="C418" s="2">
        <f t="shared" si="28"/>
        <v>71196.449212081017</v>
      </c>
      <c r="D418" s="4">
        <f t="shared" si="27"/>
        <v>2.5000000000000001E-2</v>
      </c>
      <c r="E418" s="2">
        <f t="shared" si="25"/>
        <v>4.2058232465032276E-16</v>
      </c>
      <c r="F418" s="2">
        <f t="shared" si="26"/>
        <v>4.2058232465032276E-16</v>
      </c>
    </row>
    <row r="419" spans="2:6" ht="16" customHeight="1" x14ac:dyDescent="0.3">
      <c r="B419" s="1">
        <v>412</v>
      </c>
      <c r="C419" s="2">
        <f t="shared" si="28"/>
        <v>72976.36044238304</v>
      </c>
      <c r="D419" s="4">
        <f t="shared" si="27"/>
        <v>2.5000000000000001E-2</v>
      </c>
      <c r="E419" s="2">
        <f t="shared" si="25"/>
        <v>3.8490793104159E-16</v>
      </c>
      <c r="F419" s="2">
        <f t="shared" si="26"/>
        <v>3.8490793104159E-16</v>
      </c>
    </row>
    <row r="420" spans="2:6" ht="16" customHeight="1" x14ac:dyDescent="0.3">
      <c r="B420" s="1">
        <v>413</v>
      </c>
      <c r="C420" s="2">
        <f t="shared" si="28"/>
        <v>74800.769453442612</v>
      </c>
      <c r="D420" s="4">
        <f t="shared" si="27"/>
        <v>2.5000000000000001E-2</v>
      </c>
      <c r="E420" s="2">
        <f t="shared" si="25"/>
        <v>3.5225949046216937E-16</v>
      </c>
      <c r="F420" s="2">
        <f t="shared" si="26"/>
        <v>3.5225949046216937E-16</v>
      </c>
    </row>
    <row r="421" spans="2:6" ht="16" customHeight="1" x14ac:dyDescent="0.3">
      <c r="B421" s="1">
        <v>414</v>
      </c>
      <c r="C421" s="2">
        <f t="shared" si="28"/>
        <v>76670.788689778667</v>
      </c>
      <c r="D421" s="4">
        <f t="shared" si="27"/>
        <v>2.5000000000000001E-2</v>
      </c>
      <c r="E421" s="2">
        <f t="shared" si="25"/>
        <v>3.2238033725332459E-16</v>
      </c>
      <c r="F421" s="2">
        <f t="shared" si="26"/>
        <v>3.2238033725332459E-16</v>
      </c>
    </row>
    <row r="422" spans="2:6" ht="16" customHeight="1" x14ac:dyDescent="0.3">
      <c r="B422" s="1">
        <v>415</v>
      </c>
      <c r="C422" s="2">
        <f t="shared" si="28"/>
        <v>78587.558407023127</v>
      </c>
      <c r="D422" s="4">
        <f t="shared" si="27"/>
        <v>2.5000000000000001E-2</v>
      </c>
      <c r="E422" s="2">
        <f t="shared" si="25"/>
        <v>2.9503557650415862E-16</v>
      </c>
      <c r="F422" s="2">
        <f t="shared" si="26"/>
        <v>2.9503557650415862E-16</v>
      </c>
    </row>
    <row r="423" spans="2:6" ht="16" customHeight="1" x14ac:dyDescent="0.3">
      <c r="B423" s="1">
        <v>416</v>
      </c>
      <c r="C423" s="2">
        <f t="shared" si="28"/>
        <v>80552.247367198695</v>
      </c>
      <c r="D423" s="4">
        <f t="shared" si="27"/>
        <v>2.5000000000000001E-2</v>
      </c>
      <c r="E423" s="2">
        <f t="shared" si="25"/>
        <v>2.700102374256808E-16</v>
      </c>
      <c r="F423" s="2">
        <f t="shared" si="26"/>
        <v>2.700102374256808E-16</v>
      </c>
    </row>
    <row r="424" spans="2:6" ht="16" customHeight="1" x14ac:dyDescent="0.3">
      <c r="B424" s="1">
        <v>417</v>
      </c>
      <c r="C424" s="2">
        <f t="shared" si="28"/>
        <v>82566.05355137866</v>
      </c>
      <c r="D424" s="4">
        <f t="shared" si="27"/>
        <v>2.5000000000000001E-2</v>
      </c>
      <c r="E424" s="2">
        <f t="shared" si="25"/>
        <v>2.4710758335832388E-16</v>
      </c>
      <c r="F424" s="2">
        <f t="shared" si="26"/>
        <v>2.4710758335832388E-16</v>
      </c>
    </row>
    <row r="425" spans="2:6" ht="16" customHeight="1" x14ac:dyDescent="0.3">
      <c r="B425" s="1">
        <v>418</v>
      </c>
      <c r="C425" s="2">
        <f t="shared" si="28"/>
        <v>84630.204890163121</v>
      </c>
      <c r="D425" s="4">
        <f t="shared" si="27"/>
        <v>2.5000000000000001E-2</v>
      </c>
      <c r="E425" s="2">
        <f t="shared" si="25"/>
        <v>2.261475651270375E-16</v>
      </c>
      <c r="F425" s="2">
        <f t="shared" si="26"/>
        <v>2.261475651270375E-16</v>
      </c>
    </row>
    <row r="426" spans="2:6" ht="16" customHeight="1" x14ac:dyDescent="0.3">
      <c r="B426" s="1">
        <v>419</v>
      </c>
      <c r="C426" s="2">
        <f t="shared" si="28"/>
        <v>86745.960012417185</v>
      </c>
      <c r="D426" s="4">
        <f t="shared" si="27"/>
        <v>2.5000000000000001E-2</v>
      </c>
      <c r="E426" s="2">
        <f t="shared" si="25"/>
        <v>2.0696540558501193E-16</v>
      </c>
      <c r="F426" s="2">
        <f t="shared" si="26"/>
        <v>2.0696540558501193E-16</v>
      </c>
    </row>
    <row r="427" spans="2:6" ht="16" customHeight="1" x14ac:dyDescent="0.3">
      <c r="B427" s="1">
        <v>420</v>
      </c>
      <c r="C427" s="2">
        <f t="shared" si="28"/>
        <v>88914.609012727611</v>
      </c>
      <c r="D427" s="4">
        <f t="shared" si="27"/>
        <v>2.5000000000000001E-2</v>
      </c>
      <c r="E427" s="2">
        <f t="shared" si="25"/>
        <v>1.894103042184261E-16</v>
      </c>
      <c r="F427" s="2">
        <f t="shared" si="26"/>
        <v>1.894103042184261E-16</v>
      </c>
    </row>
    <row r="428" spans="2:6" ht="16" customHeight="1" x14ac:dyDescent="0.3">
      <c r="B428" s="1">
        <v>421</v>
      </c>
      <c r="C428" s="2">
        <f t="shared" si="28"/>
        <v>91137.47423804579</v>
      </c>
      <c r="D428" s="4">
        <f t="shared" si="27"/>
        <v>2.5000000000000001E-2</v>
      </c>
      <c r="E428" s="2">
        <f t="shared" si="25"/>
        <v>1.7334425162847029E-16</v>
      </c>
      <c r="F428" s="2">
        <f t="shared" si="26"/>
        <v>1.7334425162847029E-16</v>
      </c>
    </row>
    <row r="429" spans="2:6" ht="16" customHeight="1" x14ac:dyDescent="0.3">
      <c r="B429" s="1">
        <v>422</v>
      </c>
      <c r="C429" s="2">
        <f t="shared" si="28"/>
        <v>93415.911093996925</v>
      </c>
      <c r="D429" s="4">
        <f t="shared" si="27"/>
        <v>2.5000000000000001E-2</v>
      </c>
      <c r="E429" s="2">
        <f t="shared" si="25"/>
        <v>1.586409445706982E-16</v>
      </c>
      <c r="F429" s="2">
        <f t="shared" si="26"/>
        <v>1.586409445706982E-16</v>
      </c>
    </row>
    <row r="430" spans="2:6" ht="16" customHeight="1" x14ac:dyDescent="0.3">
      <c r="B430" s="1">
        <v>423</v>
      </c>
      <c r="C430" s="2">
        <f t="shared" si="28"/>
        <v>95751.308871346846</v>
      </c>
      <c r="D430" s="4">
        <f t="shared" si="27"/>
        <v>2.5000000000000001E-2</v>
      </c>
      <c r="E430" s="2">
        <f t="shared" si="25"/>
        <v>1.4518479302229078E-16</v>
      </c>
      <c r="F430" s="2">
        <f t="shared" si="26"/>
        <v>1.4518479302229078E-16</v>
      </c>
    </row>
    <row r="431" spans="2:6" ht="16" customHeight="1" x14ac:dyDescent="0.3">
      <c r="B431" s="1">
        <v>424</v>
      </c>
      <c r="C431" s="2">
        <f t="shared" si="28"/>
        <v>98145.091593130506</v>
      </c>
      <c r="D431" s="4">
        <f t="shared" si="27"/>
        <v>2.5000000000000001E-2</v>
      </c>
      <c r="E431" s="2">
        <f t="shared" si="25"/>
        <v>1.3287001147129286E-16</v>
      </c>
      <c r="F431" s="2">
        <f t="shared" si="26"/>
        <v>1.3287001147129286E-16</v>
      </c>
    </row>
    <row r="432" spans="2:6" ht="16" customHeight="1" x14ac:dyDescent="0.3">
      <c r="B432" s="1">
        <v>425</v>
      </c>
      <c r="C432" s="2">
        <f t="shared" si="28"/>
        <v>100598.71888295875</v>
      </c>
      <c r="D432" s="4">
        <f t="shared" si="27"/>
        <v>2.5000000000000001E-2</v>
      </c>
      <c r="E432" s="2">
        <f t="shared" si="25"/>
        <v>1.2159978728399567E-16</v>
      </c>
      <c r="F432" s="2">
        <f t="shared" si="26"/>
        <v>1.2159978728399567E-16</v>
      </c>
    </row>
    <row r="433" spans="2:6" ht="16" customHeight="1" x14ac:dyDescent="0.3">
      <c r="B433" s="1">
        <v>426</v>
      </c>
      <c r="C433" s="2">
        <f t="shared" si="28"/>
        <v>103113.68685503272</v>
      </c>
      <c r="D433" s="4">
        <f t="shared" si="27"/>
        <v>2.5000000000000001E-2</v>
      </c>
      <c r="E433" s="2">
        <f t="shared" si="25"/>
        <v>1.112855196125853E-16</v>
      </c>
      <c r="F433" s="2">
        <f t="shared" si="26"/>
        <v>1.112855196125853E-16</v>
      </c>
    </row>
    <row r="434" spans="2:6" ht="16" customHeight="1" x14ac:dyDescent="0.3">
      <c r="B434" s="1">
        <v>427</v>
      </c>
      <c r="C434" s="2">
        <f t="shared" si="28"/>
        <v>105691.52902640853</v>
      </c>
      <c r="D434" s="4">
        <f t="shared" si="27"/>
        <v>2.5000000000000001E-2</v>
      </c>
      <c r="E434" s="2">
        <f t="shared" si="25"/>
        <v>1.0184612285973207E-16</v>
      </c>
      <c r="F434" s="2">
        <f t="shared" si="26"/>
        <v>1.0184612285973207E-16</v>
      </c>
    </row>
    <row r="435" spans="2:6" ht="16" customHeight="1" x14ac:dyDescent="0.3">
      <c r="B435" s="1">
        <v>428</v>
      </c>
      <c r="C435" s="2">
        <f t="shared" si="28"/>
        <v>108333.81725206874</v>
      </c>
      <c r="D435" s="4">
        <f t="shared" si="27"/>
        <v>2.5000000000000001E-2</v>
      </c>
      <c r="E435" s="2">
        <f t="shared" si="25"/>
        <v>9.320738922430838E-17</v>
      </c>
      <c r="F435" s="2">
        <f t="shared" si="26"/>
        <v>9.320738922430838E-17</v>
      </c>
    </row>
    <row r="436" spans="2:6" ht="16" customHeight="1" x14ac:dyDescent="0.3">
      <c r="B436" s="1">
        <v>429</v>
      </c>
      <c r="C436" s="2">
        <f t="shared" si="28"/>
        <v>111042.16268337045</v>
      </c>
      <c r="D436" s="4">
        <f t="shared" si="27"/>
        <v>2.5000000000000001E-2</v>
      </c>
      <c r="E436" s="2">
        <f t="shared" si="25"/>
        <v>8.5301405316889339E-17</v>
      </c>
      <c r="F436" s="2">
        <f t="shared" si="26"/>
        <v>8.5301405316889339E-17</v>
      </c>
    </row>
    <row r="437" spans="2:6" ht="16" customHeight="1" x14ac:dyDescent="0.3">
      <c r="B437" s="1">
        <v>430</v>
      </c>
      <c r="C437" s="2">
        <f t="shared" si="28"/>
        <v>113818.2167504547</v>
      </c>
      <c r="D437" s="4">
        <f t="shared" si="27"/>
        <v>2.5000000000000001E-2</v>
      </c>
      <c r="E437" s="2">
        <f t="shared" si="25"/>
        <v>7.8066018258760309E-17</v>
      </c>
      <c r="F437" s="2">
        <f t="shared" si="26"/>
        <v>7.8066018258760309E-17</v>
      </c>
    </row>
    <row r="438" spans="2:6" ht="16" customHeight="1" x14ac:dyDescent="0.3">
      <c r="B438" s="1">
        <v>431</v>
      </c>
      <c r="C438" s="2">
        <f t="shared" si="28"/>
        <v>116663.67216921605</v>
      </c>
      <c r="D438" s="4">
        <f t="shared" si="27"/>
        <v>2.5000000000000001E-2</v>
      </c>
      <c r="E438" s="2">
        <f t="shared" si="25"/>
        <v>7.1444347067169045E-17</v>
      </c>
      <c r="F438" s="2">
        <f t="shared" si="26"/>
        <v>7.1444347067169045E-17</v>
      </c>
    </row>
    <row r="439" spans="2:6" ht="16" customHeight="1" x14ac:dyDescent="0.3">
      <c r="B439" s="1">
        <v>432</v>
      </c>
      <c r="C439" s="2">
        <f t="shared" si="28"/>
        <v>119580.26397344645</v>
      </c>
      <c r="D439" s="4">
        <f t="shared" si="27"/>
        <v>2.5000000000000001E-2</v>
      </c>
      <c r="E439" s="2">
        <f t="shared" si="25"/>
        <v>6.538433548557878E-17</v>
      </c>
      <c r="F439" s="2">
        <f t="shared" si="26"/>
        <v>6.538433548557878E-17</v>
      </c>
    </row>
    <row r="440" spans="2:6" ht="16" customHeight="1" x14ac:dyDescent="0.3">
      <c r="B440" s="1">
        <v>433</v>
      </c>
      <c r="C440" s="2">
        <f t="shared" si="28"/>
        <v>122569.7705727826</v>
      </c>
      <c r="D440" s="4">
        <f t="shared" si="27"/>
        <v>2.5000000000000001E-2</v>
      </c>
      <c r="E440" s="2">
        <f t="shared" si="25"/>
        <v>5.9838342743498428E-17</v>
      </c>
      <c r="F440" s="2">
        <f t="shared" si="26"/>
        <v>5.9838342743498428E-17</v>
      </c>
    </row>
    <row r="441" spans="2:6" ht="16" customHeight="1" x14ac:dyDescent="0.3">
      <c r="B441" s="1">
        <v>434</v>
      </c>
      <c r="C441" s="2">
        <f t="shared" si="28"/>
        <v>125634.01483710215</v>
      </c>
      <c r="D441" s="4">
        <f t="shared" si="27"/>
        <v>2.5000000000000001E-2</v>
      </c>
      <c r="E441" s="2">
        <f t="shared" si="25"/>
        <v>5.4762769028648107E-17</v>
      </c>
      <c r="F441" s="2">
        <f t="shared" si="26"/>
        <v>5.4762769028648107E-17</v>
      </c>
    </row>
    <row r="442" spans="2:6" ht="16" customHeight="1" x14ac:dyDescent="0.3">
      <c r="B442" s="1">
        <v>435</v>
      </c>
      <c r="C442" s="2">
        <f t="shared" si="28"/>
        <v>128774.86520802969</v>
      </c>
      <c r="D442" s="4">
        <f t="shared" si="27"/>
        <v>2.5000000000000001E-2</v>
      </c>
      <c r="E442" s="2">
        <f t="shared" si="25"/>
        <v>5.011771272711099E-17</v>
      </c>
      <c r="F442" s="2">
        <f t="shared" si="26"/>
        <v>5.011771272711099E-17</v>
      </c>
    </row>
    <row r="443" spans="2:6" ht="16" customHeight="1" x14ac:dyDescent="0.3">
      <c r="B443" s="1">
        <v>436</v>
      </c>
      <c r="C443" s="2">
        <f t="shared" si="28"/>
        <v>131994.23683823043</v>
      </c>
      <c r="D443" s="4">
        <f t="shared" si="27"/>
        <v>2.5000000000000001E-2</v>
      </c>
      <c r="E443" s="2">
        <f t="shared" si="25"/>
        <v>4.5866656736864962E-17</v>
      </c>
      <c r="F443" s="2">
        <f t="shared" si="26"/>
        <v>4.5866656736864962E-17</v>
      </c>
    </row>
    <row r="444" spans="2:6" ht="16" customHeight="1" x14ac:dyDescent="0.3">
      <c r="B444" s="1">
        <v>437</v>
      </c>
      <c r="C444" s="2">
        <f t="shared" si="28"/>
        <v>135294.09275918617</v>
      </c>
      <c r="D444" s="4">
        <f t="shared" si="27"/>
        <v>2.5000000000000001E-2</v>
      </c>
      <c r="E444" s="2">
        <f t="shared" si="25"/>
        <v>4.1976181388648729E-17</v>
      </c>
      <c r="F444" s="2">
        <f t="shared" si="26"/>
        <v>4.1976181388648729E-17</v>
      </c>
    </row>
    <row r="445" spans="2:6" ht="16" customHeight="1" x14ac:dyDescent="0.3">
      <c r="B445" s="1">
        <v>438</v>
      </c>
      <c r="C445" s="2">
        <f t="shared" si="28"/>
        <v>138676.44507816582</v>
      </c>
      <c r="D445" s="4">
        <f t="shared" si="27"/>
        <v>2.5000000000000001E-2</v>
      </c>
      <c r="E445" s="2">
        <f t="shared" si="25"/>
        <v>3.8415701717290128E-17</v>
      </c>
      <c r="F445" s="2">
        <f t="shared" si="26"/>
        <v>3.8415701717290128E-17</v>
      </c>
    </row>
    <row r="446" spans="2:6" ht="16" customHeight="1" x14ac:dyDescent="0.3">
      <c r="B446" s="1">
        <v>439</v>
      </c>
      <c r="C446" s="2">
        <f t="shared" si="28"/>
        <v>142143.35620511996</v>
      </c>
      <c r="D446" s="4">
        <f t="shared" si="27"/>
        <v>2.5000000000000001E-2</v>
      </c>
      <c r="E446" s="2">
        <f t="shared" si="25"/>
        <v>3.5157227018055698E-17</v>
      </c>
      <c r="F446" s="2">
        <f t="shared" si="26"/>
        <v>3.5157227018055698E-17</v>
      </c>
    </row>
    <row r="447" spans="2:6" ht="16" customHeight="1" x14ac:dyDescent="0.3">
      <c r="B447" s="1">
        <v>440</v>
      </c>
      <c r="C447" s="2">
        <f t="shared" si="28"/>
        <v>145696.94011024793</v>
      </c>
      <c r="D447" s="4">
        <f t="shared" si="27"/>
        <v>2.5000000000000001E-2</v>
      </c>
      <c r="E447" s="2">
        <f t="shared" si="25"/>
        <v>3.2175140797774183E-17</v>
      </c>
      <c r="F447" s="2">
        <f t="shared" si="26"/>
        <v>3.2175140797774183E-17</v>
      </c>
    </row>
    <row r="448" spans="2:6" ht="16" customHeight="1" x14ac:dyDescent="0.3">
      <c r="B448" s="1">
        <v>441</v>
      </c>
      <c r="C448" s="2">
        <f t="shared" si="28"/>
        <v>149339.36361300413</v>
      </c>
      <c r="D448" s="4">
        <f t="shared" si="27"/>
        <v>2.5000000000000001E-2</v>
      </c>
      <c r="E448" s="2">
        <f t="shared" si="25"/>
        <v>2.9445999390820114E-17</v>
      </c>
      <c r="F448" s="2">
        <f t="shared" si="26"/>
        <v>2.9445999390820114E-17</v>
      </c>
    </row>
    <row r="449" spans="2:6" ht="16" customHeight="1" x14ac:dyDescent="0.3">
      <c r="B449" s="1">
        <v>442</v>
      </c>
      <c r="C449" s="2">
        <f t="shared" si="28"/>
        <v>153072.84770332923</v>
      </c>
      <c r="D449" s="4">
        <f t="shared" si="27"/>
        <v>2.5000000000000001E-2</v>
      </c>
      <c r="E449" s="2">
        <f t="shared" si="25"/>
        <v>2.6948347656777342E-17</v>
      </c>
      <c r="F449" s="2">
        <f t="shared" si="26"/>
        <v>2.6948347656777342E-17</v>
      </c>
    </row>
    <row r="450" spans="2:6" ht="16" customHeight="1" x14ac:dyDescent="0.3">
      <c r="B450" s="1">
        <v>443</v>
      </c>
      <c r="C450" s="2">
        <f t="shared" si="28"/>
        <v>156899.66889591244</v>
      </c>
      <c r="D450" s="4">
        <f t="shared" si="27"/>
        <v>2.5000000000000001E-2</v>
      </c>
      <c r="E450" s="2">
        <f t="shared" si="25"/>
        <v>2.4662550310889962E-17</v>
      </c>
      <c r="F450" s="2">
        <f t="shared" si="26"/>
        <v>2.4662550310889962E-17</v>
      </c>
    </row>
    <row r="451" spans="2:6" ht="16" customHeight="1" x14ac:dyDescent="0.3">
      <c r="B451" s="1">
        <v>444</v>
      </c>
      <c r="C451" s="2">
        <f t="shared" si="28"/>
        <v>160822.16061831024</v>
      </c>
      <c r="D451" s="4">
        <f t="shared" si="27"/>
        <v>2.5000000000000001E-2</v>
      </c>
      <c r="E451" s="2">
        <f t="shared" si="25"/>
        <v>2.2570637561305547E-17</v>
      </c>
      <c r="F451" s="2">
        <f t="shared" si="26"/>
        <v>2.2570637561305547E-17</v>
      </c>
    </row>
    <row r="452" spans="2:6" ht="16" customHeight="1" x14ac:dyDescent="0.3">
      <c r="B452" s="1">
        <v>445</v>
      </c>
      <c r="C452" s="2">
        <f t="shared" si="28"/>
        <v>164842.71463376799</v>
      </c>
      <c r="D452" s="4">
        <f t="shared" si="27"/>
        <v>2.5000000000000001E-2</v>
      </c>
      <c r="E452" s="2">
        <f t="shared" si="25"/>
        <v>2.065616383958766E-17</v>
      </c>
      <c r="F452" s="2">
        <f t="shared" si="26"/>
        <v>2.065616383958766E-17</v>
      </c>
    </row>
    <row r="453" spans="2:6" ht="16" customHeight="1" x14ac:dyDescent="0.3">
      <c r="B453" s="1">
        <v>446</v>
      </c>
      <c r="C453" s="2">
        <f t="shared" si="28"/>
        <v>168963.78249961216</v>
      </c>
      <c r="D453" s="4">
        <f t="shared" si="27"/>
        <v>2.5000000000000001E-2</v>
      </c>
      <c r="E453" s="2">
        <f t="shared" si="25"/>
        <v>1.8904078513908351E-17</v>
      </c>
      <c r="F453" s="2">
        <f t="shared" si="26"/>
        <v>1.8904078513908351E-17</v>
      </c>
    </row>
    <row r="454" spans="2:6" ht="16" customHeight="1" x14ac:dyDescent="0.3">
      <c r="B454" s="1">
        <v>447</v>
      </c>
      <c r="C454" s="2">
        <f t="shared" si="28"/>
        <v>173187.87706210246</v>
      </c>
      <c r="D454" s="4">
        <f t="shared" si="27"/>
        <v>2.5000000000000001E-2</v>
      </c>
      <c r="E454" s="2">
        <f t="shared" si="25"/>
        <v>1.7300607568532196E-17</v>
      </c>
      <c r="F454" s="2">
        <f t="shared" si="26"/>
        <v>1.7300607568532196E-17</v>
      </c>
    </row>
    <row r="455" spans="2:6" ht="16" customHeight="1" x14ac:dyDescent="0.3">
      <c r="B455" s="1">
        <v>448</v>
      </c>
      <c r="C455" s="2">
        <f t="shared" si="28"/>
        <v>177517.573988655</v>
      </c>
      <c r="D455" s="4">
        <f t="shared" si="27"/>
        <v>2.5000000000000001E-2</v>
      </c>
      <c r="E455" s="2">
        <f t="shared" si="25"/>
        <v>1.583314531941562E-17</v>
      </c>
      <c r="F455" s="2">
        <f t="shared" si="26"/>
        <v>1.583314531941562E-17</v>
      </c>
    </row>
    <row r="456" spans="2:6" ht="16" customHeight="1" x14ac:dyDescent="0.3">
      <c r="B456" s="1">
        <v>449</v>
      </c>
      <c r="C456" s="2">
        <f t="shared" si="28"/>
        <v>181955.51333837135</v>
      </c>
      <c r="D456" s="4">
        <f t="shared" si="27"/>
        <v>2.5000000000000001E-2</v>
      </c>
      <c r="E456" s="2">
        <f t="shared" ref="E456:E507" si="29">C456 / (1+$C$3)^B456</f>
        <v>1.4490155314643756E-17</v>
      </c>
      <c r="F456" s="2">
        <f t="shared" ref="F456:F507" si="30">ABS(  PV($C$3,B456,0,C456)  )</f>
        <v>1.4490155314643756E-17</v>
      </c>
    </row>
    <row r="457" spans="2:6" ht="16" customHeight="1" x14ac:dyDescent="0.3">
      <c r="B457" s="1">
        <v>450</v>
      </c>
      <c r="C457" s="2">
        <f t="shared" si="28"/>
        <v>186504.40117183063</v>
      </c>
      <c r="D457" s="4">
        <f t="shared" si="27"/>
        <v>2.5000000000000001E-2</v>
      </c>
      <c r="E457" s="2">
        <f t="shared" si="29"/>
        <v>1.3261079640633792E-17</v>
      </c>
      <c r="F457" s="2">
        <f t="shared" si="30"/>
        <v>1.3261079640633792E-17</v>
      </c>
    </row>
    <row r="458" spans="2:6" ht="16" customHeight="1" x14ac:dyDescent="0.3">
      <c r="B458" s="1">
        <v>451</v>
      </c>
      <c r="C458" s="2">
        <f t="shared" si="28"/>
        <v>191167.01120112638</v>
      </c>
      <c r="D458" s="4">
        <f t="shared" ref="D458:D507" si="31">$C$2</f>
        <v>2.5000000000000001E-2</v>
      </c>
      <c r="E458" s="2">
        <f t="shared" si="29"/>
        <v>1.2136255921115745E-17</v>
      </c>
      <c r="F458" s="2">
        <f t="shared" si="30"/>
        <v>1.2136255921115745E-17</v>
      </c>
    </row>
    <row r="459" spans="2:6" ht="16" customHeight="1" x14ac:dyDescent="0.3">
      <c r="B459" s="1">
        <v>452</v>
      </c>
      <c r="C459" s="2">
        <f t="shared" si="28"/>
        <v>195946.18648115452</v>
      </c>
      <c r="D459" s="4">
        <f t="shared" si="31"/>
        <v>2.5000000000000001E-2</v>
      </c>
      <c r="E459" s="2">
        <f t="shared" si="29"/>
        <v>1.1106841356378248E-17</v>
      </c>
      <c r="F459" s="2">
        <f t="shared" si="30"/>
        <v>1.1106841356378248E-17</v>
      </c>
    </row>
    <row r="460" spans="2:6" ht="16" customHeight="1" x14ac:dyDescent="0.3">
      <c r="B460" s="1">
        <v>453</v>
      </c>
      <c r="C460" s="2">
        <f t="shared" si="28"/>
        <v>200844.84114318338</v>
      </c>
      <c r="D460" s="4">
        <f t="shared" si="31"/>
        <v>2.5000000000000001E-2</v>
      </c>
      <c r="E460" s="2">
        <f t="shared" si="29"/>
        <v>1.0164743205614022E-17</v>
      </c>
      <c r="F460" s="2">
        <f t="shared" si="30"/>
        <v>1.0164743205614022E-17</v>
      </c>
    </row>
    <row r="461" spans="2:6" ht="16" customHeight="1" x14ac:dyDescent="0.3">
      <c r="B461" s="1">
        <v>454</v>
      </c>
      <c r="C461" s="2">
        <f t="shared" si="28"/>
        <v>205865.96217176295</v>
      </c>
      <c r="D461" s="4">
        <f t="shared" si="31"/>
        <v>2.5000000000000001E-2</v>
      </c>
      <c r="E461" s="2">
        <f t="shared" si="29"/>
        <v>9.3025551658521156E-18</v>
      </c>
      <c r="F461" s="2">
        <f t="shared" si="30"/>
        <v>9.3025551658521156E-18</v>
      </c>
    </row>
    <row r="462" spans="2:6" ht="16" customHeight="1" x14ac:dyDescent="0.3">
      <c r="B462" s="1">
        <v>455</v>
      </c>
      <c r="C462" s="2">
        <f t="shared" si="28"/>
        <v>211012.61122605699</v>
      </c>
      <c r="D462" s="4">
        <f t="shared" si="31"/>
        <v>2.5000000000000001E-2</v>
      </c>
      <c r="E462" s="2">
        <f t="shared" si="29"/>
        <v>8.5134991473200151E-18</v>
      </c>
      <c r="F462" s="2">
        <f t="shared" si="30"/>
        <v>8.5134991473200151E-18</v>
      </c>
    </row>
    <row r="463" spans="2:6" ht="16" customHeight="1" x14ac:dyDescent="0.3">
      <c r="B463" s="1">
        <v>456</v>
      </c>
      <c r="C463" s="2">
        <f t="shared" si="28"/>
        <v>216287.92650670841</v>
      </c>
      <c r="D463" s="4">
        <f t="shared" si="31"/>
        <v>2.5000000000000001E-2</v>
      </c>
      <c r="E463" s="2">
        <f t="shared" si="29"/>
        <v>7.7913719875026912E-18</v>
      </c>
      <c r="F463" s="2">
        <f t="shared" si="30"/>
        <v>7.7913719875026912E-18</v>
      </c>
    </row>
    <row r="464" spans="2:6" ht="16" customHeight="1" x14ac:dyDescent="0.3">
      <c r="B464" s="1">
        <v>457</v>
      </c>
      <c r="C464" s="2">
        <f t="shared" ref="C464:C507" si="32">C463*(1+D464)</f>
        <v>221695.12466937609</v>
      </c>
      <c r="D464" s="4">
        <f t="shared" si="31"/>
        <v>2.5000000000000001E-2</v>
      </c>
      <c r="E464" s="2">
        <f t="shared" si="29"/>
        <v>7.1304966849913013E-18</v>
      </c>
      <c r="F464" s="2">
        <f t="shared" si="30"/>
        <v>7.1304966849913013E-18</v>
      </c>
    </row>
    <row r="465" spans="2:6" ht="16" customHeight="1" x14ac:dyDescent="0.3">
      <c r="B465" s="1">
        <v>458</v>
      </c>
      <c r="C465" s="2">
        <f t="shared" si="32"/>
        <v>227237.50278611048</v>
      </c>
      <c r="D465" s="4">
        <f t="shared" si="31"/>
        <v>2.5000000000000001E-2</v>
      </c>
      <c r="E465" s="2">
        <f t="shared" si="29"/>
        <v>6.5256777697465015E-18</v>
      </c>
      <c r="F465" s="2">
        <f t="shared" si="30"/>
        <v>6.5256777697465015E-18</v>
      </c>
    </row>
    <row r="466" spans="2:6" ht="16" customHeight="1" x14ac:dyDescent="0.3">
      <c r="B466" s="1">
        <v>459</v>
      </c>
      <c r="C466" s="2">
        <f t="shared" si="32"/>
        <v>232918.44035576322</v>
      </c>
      <c r="D466" s="4">
        <f t="shared" si="31"/>
        <v>2.5000000000000001E-2</v>
      </c>
      <c r="E466" s="2">
        <f t="shared" si="29"/>
        <v>5.9721604589197884E-18</v>
      </c>
      <c r="F466" s="2">
        <f t="shared" si="30"/>
        <v>5.9721604589197884E-18</v>
      </c>
    </row>
    <row r="467" spans="2:6" ht="16" customHeight="1" x14ac:dyDescent="0.3">
      <c r="B467" s="1">
        <v>460</v>
      </c>
      <c r="C467" s="2">
        <f t="shared" si="32"/>
        <v>238741.40136465727</v>
      </c>
      <c r="D467" s="4">
        <f t="shared" si="31"/>
        <v>2.5000000000000001E-2</v>
      </c>
      <c r="E467" s="2">
        <f t="shared" si="29"/>
        <v>5.4655932771364132E-18</v>
      </c>
      <c r="F467" s="2">
        <f t="shared" si="30"/>
        <v>5.4655932771364132E-18</v>
      </c>
    </row>
    <row r="468" spans="2:6" ht="16" customHeight="1" x14ac:dyDescent="0.3">
      <c r="B468" s="1">
        <v>461</v>
      </c>
      <c r="C468" s="2">
        <f t="shared" si="32"/>
        <v>244709.93639877369</v>
      </c>
      <c r="D468" s="4">
        <f t="shared" si="31"/>
        <v>2.5000000000000001E-2</v>
      </c>
      <c r="E468" s="2">
        <f t="shared" si="29"/>
        <v>5.0019938473793055E-18</v>
      </c>
      <c r="F468" s="2">
        <f t="shared" si="30"/>
        <v>5.0019938473793055E-18</v>
      </c>
    </row>
    <row r="469" spans="2:6" ht="16" customHeight="1" x14ac:dyDescent="0.3">
      <c r="B469" s="1">
        <v>462</v>
      </c>
      <c r="C469" s="2">
        <f t="shared" si="32"/>
        <v>250827.68480874301</v>
      </c>
      <c r="D469" s="4">
        <f t="shared" si="31"/>
        <v>2.5000000000000001E-2</v>
      </c>
      <c r="E469" s="2">
        <f t="shared" si="29"/>
        <v>4.5777175835390963E-18</v>
      </c>
      <c r="F469" s="2">
        <f t="shared" si="30"/>
        <v>4.5777175835390963E-18</v>
      </c>
    </row>
    <row r="470" spans="2:6" ht="16" customHeight="1" x14ac:dyDescent="0.3">
      <c r="B470" s="1">
        <v>463</v>
      </c>
      <c r="C470" s="2">
        <f t="shared" si="32"/>
        <v>257098.37692896157</v>
      </c>
      <c r="D470" s="4">
        <f t="shared" si="31"/>
        <v>2.5000000000000001E-2</v>
      </c>
      <c r="E470" s="2">
        <f t="shared" si="29"/>
        <v>4.189429038506762E-18</v>
      </c>
      <c r="F470" s="2">
        <f t="shared" si="30"/>
        <v>4.189429038506762E-18</v>
      </c>
    </row>
    <row r="471" spans="2:6" ht="16" customHeight="1" x14ac:dyDescent="0.3">
      <c r="B471" s="1">
        <v>464</v>
      </c>
      <c r="C471" s="2">
        <f t="shared" si="32"/>
        <v>263525.83635218558</v>
      </c>
      <c r="D471" s="4">
        <f t="shared" si="31"/>
        <v>2.5000000000000001E-2</v>
      </c>
      <c r="E471" s="2">
        <f t="shared" si="29"/>
        <v>3.8340756825619908E-18</v>
      </c>
      <c r="F471" s="2">
        <f t="shared" si="30"/>
        <v>3.8340756825619908E-18</v>
      </c>
    </row>
    <row r="472" spans="2:6" ht="16" customHeight="1" x14ac:dyDescent="0.3">
      <c r="B472" s="1">
        <v>465</v>
      </c>
      <c r="C472" s="2">
        <f t="shared" si="32"/>
        <v>270113.98226099019</v>
      </c>
      <c r="D472" s="4">
        <f t="shared" si="31"/>
        <v>2.5000000000000001E-2</v>
      </c>
      <c r="E472" s="2">
        <f t="shared" si="29"/>
        <v>3.5088639059161071E-18</v>
      </c>
      <c r="F472" s="2">
        <f t="shared" si="30"/>
        <v>3.5088639059161071E-18</v>
      </c>
    </row>
    <row r="473" spans="2:6" ht="16" customHeight="1" x14ac:dyDescent="0.3">
      <c r="B473" s="1">
        <v>466</v>
      </c>
      <c r="C473" s="2">
        <f t="shared" si="32"/>
        <v>276866.8318175149</v>
      </c>
      <c r="D473" s="4">
        <f t="shared" si="31"/>
        <v>2.5000000000000001E-2</v>
      </c>
      <c r="E473" s="2">
        <f t="shared" si="29"/>
        <v>3.2112370567535797E-18</v>
      </c>
      <c r="F473" s="2">
        <f t="shared" si="30"/>
        <v>3.2112370567535797E-18</v>
      </c>
    </row>
    <row r="474" spans="2:6" ht="16" customHeight="1" x14ac:dyDescent="0.3">
      <c r="B474" s="1">
        <v>467</v>
      </c>
      <c r="C474" s="2">
        <f t="shared" si="32"/>
        <v>283788.50261295273</v>
      </c>
      <c r="D474" s="4">
        <f t="shared" si="31"/>
        <v>2.5000000000000001E-2</v>
      </c>
      <c r="E474" s="2">
        <f t="shared" si="29"/>
        <v>2.9388553421182301E-18</v>
      </c>
      <c r="F474" s="2">
        <f t="shared" si="30"/>
        <v>2.9388553421182301E-18</v>
      </c>
    </row>
    <row r="475" spans="2:6" ht="16" customHeight="1" x14ac:dyDescent="0.3">
      <c r="B475" s="1">
        <v>468</v>
      </c>
      <c r="C475" s="2">
        <f t="shared" si="32"/>
        <v>290883.21517827653</v>
      </c>
      <c r="D475" s="4">
        <f t="shared" si="31"/>
        <v>2.5000000000000001E-2</v>
      </c>
      <c r="E475" s="2">
        <f t="shared" si="29"/>
        <v>2.6895774336349876E-18</v>
      </c>
      <c r="F475" s="2">
        <f t="shared" si="30"/>
        <v>2.6895774336349876E-18</v>
      </c>
    </row>
    <row r="476" spans="2:6" ht="16" customHeight="1" x14ac:dyDescent="0.3">
      <c r="B476" s="1">
        <v>469</v>
      </c>
      <c r="C476" s="2">
        <f t="shared" si="32"/>
        <v>298155.29555773339</v>
      </c>
      <c r="D476" s="4">
        <f t="shared" si="31"/>
        <v>2.5000000000000001E-2</v>
      </c>
      <c r="E476" s="2">
        <f t="shared" si="29"/>
        <v>2.4614436334605909E-18</v>
      </c>
      <c r="F476" s="2">
        <f t="shared" si="30"/>
        <v>2.4614436334605909E-18</v>
      </c>
    </row>
    <row r="477" spans="2:6" ht="16" customHeight="1" x14ac:dyDescent="0.3">
      <c r="B477" s="1">
        <v>470</v>
      </c>
      <c r="C477" s="2">
        <f t="shared" si="32"/>
        <v>305609.17794667667</v>
      </c>
      <c r="D477" s="4">
        <f t="shared" si="31"/>
        <v>2.5000000000000001E-2</v>
      </c>
      <c r="E477" s="2">
        <f t="shared" si="29"/>
        <v>2.2526604681224147E-18</v>
      </c>
      <c r="F477" s="2">
        <f t="shared" si="30"/>
        <v>2.2526604681224147E-18</v>
      </c>
    </row>
    <row r="478" spans="2:6" ht="16" customHeight="1" x14ac:dyDescent="0.3">
      <c r="B478" s="1">
        <v>471</v>
      </c>
      <c r="C478" s="2">
        <f t="shared" si="32"/>
        <v>313249.40739534359</v>
      </c>
      <c r="D478" s="4">
        <f t="shared" si="31"/>
        <v>2.5000000000000001E-2</v>
      </c>
      <c r="E478" s="2">
        <f t="shared" si="29"/>
        <v>2.0615865891298888E-18</v>
      </c>
      <c r="F478" s="2">
        <f t="shared" si="30"/>
        <v>2.0615865891298888E-18</v>
      </c>
    </row>
    <row r="479" spans="2:6" ht="16" customHeight="1" x14ac:dyDescent="0.3">
      <c r="B479" s="1">
        <v>472</v>
      </c>
      <c r="C479" s="2">
        <f t="shared" si="32"/>
        <v>321080.64258022717</v>
      </c>
      <c r="D479" s="4">
        <f t="shared" si="31"/>
        <v>2.5000000000000001E-2</v>
      </c>
      <c r="E479" s="2">
        <f t="shared" si="29"/>
        <v>1.8867198695161925E-18</v>
      </c>
      <c r="F479" s="2">
        <f t="shared" si="30"/>
        <v>1.8867198695161925E-18</v>
      </c>
    </row>
    <row r="480" spans="2:6" ht="16" customHeight="1" x14ac:dyDescent="0.3">
      <c r="B480" s="1">
        <v>473</v>
      </c>
      <c r="C480" s="2">
        <f t="shared" si="32"/>
        <v>329107.65864473284</v>
      </c>
      <c r="D480" s="4">
        <f t="shared" si="31"/>
        <v>2.5000000000000001E-2</v>
      </c>
      <c r="E480" s="2">
        <f t="shared" si="29"/>
        <v>1.7266855948697296E-18</v>
      </c>
      <c r="F480" s="2">
        <f t="shared" si="30"/>
        <v>1.7266855948697296E-18</v>
      </c>
    </row>
    <row r="481" spans="2:6" ht="16" customHeight="1" x14ac:dyDescent="0.3">
      <c r="B481" s="1">
        <v>474</v>
      </c>
      <c r="C481" s="2">
        <f t="shared" si="32"/>
        <v>337335.35011085111</v>
      </c>
      <c r="D481" s="4">
        <f t="shared" si="31"/>
        <v>2.5000000000000001E-2</v>
      </c>
      <c r="E481" s="2">
        <f t="shared" si="29"/>
        <v>1.5802256560191718E-18</v>
      </c>
      <c r="F481" s="2">
        <f t="shared" si="30"/>
        <v>1.5802256560191718E-18</v>
      </c>
    </row>
    <row r="482" spans="2:6" ht="16" customHeight="1" x14ac:dyDescent="0.3">
      <c r="B482" s="1">
        <v>475</v>
      </c>
      <c r="C482" s="2">
        <f t="shared" si="32"/>
        <v>345768.73386362236</v>
      </c>
      <c r="D482" s="4">
        <f t="shared" si="31"/>
        <v>2.5000000000000001E-2</v>
      </c>
      <c r="E482" s="2">
        <f t="shared" si="29"/>
        <v>1.4461886584104023E-18</v>
      </c>
      <c r="F482" s="2">
        <f t="shared" si="30"/>
        <v>1.4461886584104023E-18</v>
      </c>
    </row>
    <row r="483" spans="2:6" ht="16" customHeight="1" x14ac:dyDescent="0.3">
      <c r="B483" s="1">
        <v>476</v>
      </c>
      <c r="C483" s="2">
        <f t="shared" si="32"/>
        <v>354412.95221021288</v>
      </c>
      <c r="D483" s="4">
        <f t="shared" si="31"/>
        <v>2.5000000000000001E-2</v>
      </c>
      <c r="E483" s="2">
        <f t="shared" si="29"/>
        <v>1.3235208704202343E-18</v>
      </c>
      <c r="F483" s="2">
        <f t="shared" si="30"/>
        <v>1.3235208704202343E-18</v>
      </c>
    </row>
    <row r="484" spans="2:6" ht="16" customHeight="1" x14ac:dyDescent="0.3">
      <c r="B484" s="1">
        <v>477</v>
      </c>
      <c r="C484" s="2">
        <f t="shared" si="32"/>
        <v>363273.27601546817</v>
      </c>
      <c r="D484" s="4">
        <f t="shared" si="31"/>
        <v>2.5000000000000001E-2</v>
      </c>
      <c r="E484" s="2">
        <f t="shared" si="29"/>
        <v>1.2112579394470893E-18</v>
      </c>
      <c r="F484" s="2">
        <f t="shared" si="30"/>
        <v>1.2112579394470893E-18</v>
      </c>
    </row>
    <row r="485" spans="2:6" ht="16" customHeight="1" x14ac:dyDescent="0.3">
      <c r="B485" s="1">
        <v>478</v>
      </c>
      <c r="C485" s="2">
        <f t="shared" si="32"/>
        <v>372355.10791585484</v>
      </c>
      <c r="D485" s="4">
        <f t="shared" si="31"/>
        <v>2.5000000000000001E-2</v>
      </c>
      <c r="E485" s="2">
        <f t="shared" si="29"/>
        <v>1.1085173106547018E-18</v>
      </c>
      <c r="F485" s="2">
        <f t="shared" si="30"/>
        <v>1.1085173106547018E-18</v>
      </c>
    </row>
    <row r="486" spans="2:6" ht="16" customHeight="1" x14ac:dyDescent="0.3">
      <c r="B486" s="1">
        <v>479</v>
      </c>
      <c r="C486" s="2">
        <f t="shared" si="32"/>
        <v>381663.98561375117</v>
      </c>
      <c r="D486" s="4">
        <f t="shared" si="31"/>
        <v>2.5000000000000001E-2</v>
      </c>
      <c r="E486" s="2">
        <f t="shared" si="29"/>
        <v>1.014491288768812E-18</v>
      </c>
      <c r="F486" s="2">
        <f t="shared" si="30"/>
        <v>1.014491288768812E-18</v>
      </c>
    </row>
    <row r="487" spans="2:6" ht="16" customHeight="1" x14ac:dyDescent="0.3">
      <c r="B487" s="1">
        <v>480</v>
      </c>
      <c r="C487" s="2">
        <f t="shared" si="32"/>
        <v>391205.58525409491</v>
      </c>
      <c r="D487" s="4">
        <f t="shared" si="31"/>
        <v>2.5000000000000001E-2</v>
      </c>
      <c r="E487" s="2">
        <f t="shared" si="29"/>
        <v>9.2844068838217132E-19</v>
      </c>
      <c r="F487" s="2">
        <f t="shared" si="30"/>
        <v>9.2844068838217132E-19</v>
      </c>
    </row>
    <row r="488" spans="2:6" ht="16" customHeight="1" x14ac:dyDescent="0.3">
      <c r="B488" s="1">
        <v>481</v>
      </c>
      <c r="C488" s="2">
        <f t="shared" si="32"/>
        <v>400985.72488544724</v>
      </c>
      <c r="D488" s="4">
        <f t="shared" si="31"/>
        <v>2.5000000000000001E-2</v>
      </c>
      <c r="E488" s="2">
        <f t="shared" si="29"/>
        <v>8.4968902284975485E-19</v>
      </c>
      <c r="F488" s="2">
        <f t="shared" si="30"/>
        <v>8.4968902284975485E-19</v>
      </c>
    </row>
    <row r="489" spans="2:6" ht="16" customHeight="1" x14ac:dyDescent="0.3">
      <c r="B489" s="1">
        <v>482</v>
      </c>
      <c r="C489" s="2">
        <f t="shared" si="32"/>
        <v>411010.36800758337</v>
      </c>
      <c r="D489" s="4">
        <f t="shared" si="31"/>
        <v>2.5000000000000001E-2</v>
      </c>
      <c r="E489" s="2">
        <f t="shared" si="29"/>
        <v>7.7761718609017739E-19</v>
      </c>
      <c r="F489" s="2">
        <f t="shared" si="30"/>
        <v>7.7761718609017739E-19</v>
      </c>
    </row>
    <row r="490" spans="2:6" ht="16" customHeight="1" x14ac:dyDescent="0.3">
      <c r="B490" s="1">
        <v>483</v>
      </c>
      <c r="C490" s="2">
        <f t="shared" si="32"/>
        <v>421285.62720777292</v>
      </c>
      <c r="D490" s="4">
        <f t="shared" si="31"/>
        <v>2.5000000000000001E-2</v>
      </c>
      <c r="E490" s="2">
        <f t="shared" si="29"/>
        <v>7.1165858548431406E-19</v>
      </c>
      <c r="F490" s="2">
        <f t="shared" si="30"/>
        <v>7.1165858548431406E-19</v>
      </c>
    </row>
    <row r="491" spans="2:6" ht="16" customHeight="1" x14ac:dyDescent="0.3">
      <c r="B491" s="1">
        <v>484</v>
      </c>
      <c r="C491" s="2">
        <f t="shared" si="32"/>
        <v>431817.76788796723</v>
      </c>
      <c r="D491" s="4">
        <f t="shared" si="31"/>
        <v>2.5000000000000001E-2</v>
      </c>
      <c r="E491" s="2">
        <f t="shared" si="29"/>
        <v>6.5129468760841237E-19</v>
      </c>
      <c r="F491" s="2">
        <f t="shared" si="30"/>
        <v>6.5129468760841237E-19</v>
      </c>
    </row>
    <row r="492" spans="2:6" ht="16" customHeight="1" x14ac:dyDescent="0.3">
      <c r="B492" s="1">
        <v>485</v>
      </c>
      <c r="C492" s="2">
        <f t="shared" si="32"/>
        <v>442613.21208516636</v>
      </c>
      <c r="D492" s="4">
        <f t="shared" si="31"/>
        <v>2.5000000000000001E-2</v>
      </c>
      <c r="E492" s="2">
        <f t="shared" si="29"/>
        <v>5.9605094178448435E-19</v>
      </c>
      <c r="F492" s="2">
        <f t="shared" si="30"/>
        <v>5.9605094178448435E-19</v>
      </c>
    </row>
    <row r="493" spans="2:6" ht="16" customHeight="1" x14ac:dyDescent="0.3">
      <c r="B493" s="1">
        <v>486</v>
      </c>
      <c r="C493" s="2">
        <f t="shared" si="32"/>
        <v>453678.54238729546</v>
      </c>
      <c r="D493" s="4">
        <f t="shared" si="31"/>
        <v>2.5000000000000001E-2</v>
      </c>
      <c r="E493" s="2">
        <f t="shared" si="29"/>
        <v>5.4549304940097885E-19</v>
      </c>
      <c r="F493" s="2">
        <f t="shared" si="30"/>
        <v>5.4549304940097885E-19</v>
      </c>
    </row>
    <row r="494" spans="2:6" ht="16" customHeight="1" x14ac:dyDescent="0.3">
      <c r="B494" s="1">
        <v>487</v>
      </c>
      <c r="C494" s="2">
        <f t="shared" si="32"/>
        <v>465020.50594697782</v>
      </c>
      <c r="D494" s="4">
        <f t="shared" si="31"/>
        <v>2.5000000000000001E-2</v>
      </c>
      <c r="E494" s="2">
        <f t="shared" si="29"/>
        <v>4.9922354967500299E-19</v>
      </c>
      <c r="F494" s="2">
        <f t="shared" si="30"/>
        <v>4.9922354967500299E-19</v>
      </c>
    </row>
    <row r="495" spans="2:6" ht="16" customHeight="1" x14ac:dyDescent="0.3">
      <c r="B495" s="1">
        <v>488</v>
      </c>
      <c r="C495" s="2">
        <f t="shared" si="32"/>
        <v>476646.01859565225</v>
      </c>
      <c r="D495" s="4">
        <f t="shared" si="31"/>
        <v>2.5000000000000001E-2</v>
      </c>
      <c r="E495" s="2">
        <f t="shared" si="29"/>
        <v>4.568786950150696E-19</v>
      </c>
      <c r="F495" s="2">
        <f t="shared" si="30"/>
        <v>4.568786950150696E-19</v>
      </c>
    </row>
    <row r="496" spans="2:6" ht="16" customHeight="1" x14ac:dyDescent="0.3">
      <c r="B496" s="1">
        <v>489</v>
      </c>
      <c r="C496" s="2">
        <f t="shared" si="32"/>
        <v>488562.16906054353</v>
      </c>
      <c r="D496" s="4">
        <f t="shared" si="31"/>
        <v>2.5000000000000001E-2</v>
      </c>
      <c r="E496" s="2">
        <f t="shared" si="29"/>
        <v>4.1812559142004138E-19</v>
      </c>
      <c r="F496" s="2">
        <f t="shared" si="30"/>
        <v>4.1812559142004138E-19</v>
      </c>
    </row>
    <row r="497" spans="2:6" ht="16" customHeight="1" x14ac:dyDescent="0.3">
      <c r="B497" s="1">
        <v>490</v>
      </c>
      <c r="C497" s="2">
        <f t="shared" si="32"/>
        <v>500776.22328705707</v>
      </c>
      <c r="D497" s="4">
        <f t="shared" si="31"/>
        <v>2.5000000000000001E-2</v>
      </c>
      <c r="E497" s="2">
        <f t="shared" si="29"/>
        <v>3.8265958143351991E-19</v>
      </c>
      <c r="F497" s="2">
        <f t="shared" si="30"/>
        <v>3.8265958143351991E-19</v>
      </c>
    </row>
    <row r="498" spans="2:6" ht="16" customHeight="1" x14ac:dyDescent="0.3">
      <c r="B498" s="1">
        <v>491</v>
      </c>
      <c r="C498" s="2">
        <f t="shared" si="32"/>
        <v>513295.62886923348</v>
      </c>
      <c r="D498" s="4">
        <f t="shared" si="31"/>
        <v>2.5000000000000001E-2</v>
      </c>
      <c r="E498" s="2">
        <f t="shared" si="29"/>
        <v>3.5020184907978375E-19</v>
      </c>
      <c r="F498" s="2">
        <f t="shared" si="30"/>
        <v>3.5020184907978375E-19</v>
      </c>
    </row>
    <row r="499" spans="2:6" ht="16" customHeight="1" x14ac:dyDescent="0.3">
      <c r="B499" s="1">
        <v>492</v>
      </c>
      <c r="C499" s="2">
        <f t="shared" si="32"/>
        <v>526128.01959096431</v>
      </c>
      <c r="D499" s="4">
        <f t="shared" si="31"/>
        <v>2.5000000000000001E-2</v>
      </c>
      <c r="E499" s="2">
        <f t="shared" si="29"/>
        <v>3.2049722795248073E-19</v>
      </c>
      <c r="F499" s="2">
        <f t="shared" si="30"/>
        <v>3.2049722795248073E-19</v>
      </c>
    </row>
    <row r="500" spans="2:6" ht="16" customHeight="1" x14ac:dyDescent="0.3">
      <c r="B500" s="1">
        <v>493</v>
      </c>
      <c r="C500" s="2">
        <f t="shared" si="32"/>
        <v>539281.22008073842</v>
      </c>
      <c r="D500" s="4">
        <f t="shared" si="31"/>
        <v>2.5000000000000001E-2</v>
      </c>
      <c r="E500" s="2">
        <f t="shared" si="29"/>
        <v>2.9331219522436843E-19</v>
      </c>
      <c r="F500" s="2">
        <f t="shared" si="30"/>
        <v>2.9331219522436843E-19</v>
      </c>
    </row>
    <row r="501" spans="2:6" ht="16" customHeight="1" x14ac:dyDescent="0.3">
      <c r="B501" s="1">
        <v>494</v>
      </c>
      <c r="C501" s="2">
        <f t="shared" si="32"/>
        <v>552763.25058275682</v>
      </c>
      <c r="D501" s="4">
        <f t="shared" si="31"/>
        <v>2.5000000000000001E-2</v>
      </c>
      <c r="E501" s="2">
        <f t="shared" si="29"/>
        <v>2.6843303580801574E-19</v>
      </c>
      <c r="F501" s="2">
        <f t="shared" si="30"/>
        <v>2.6843303580801574E-19</v>
      </c>
    </row>
    <row r="502" spans="2:6" ht="16" customHeight="1" x14ac:dyDescent="0.3">
      <c r="B502" s="1">
        <v>495</v>
      </c>
      <c r="C502" s="2">
        <f t="shared" si="32"/>
        <v>566582.33184732567</v>
      </c>
      <c r="D502" s="4">
        <f t="shared" si="31"/>
        <v>2.5000000000000001E-2</v>
      </c>
      <c r="E502" s="2">
        <f t="shared" si="29"/>
        <v>2.4566416223501435E-19</v>
      </c>
      <c r="F502" s="2">
        <f t="shared" si="30"/>
        <v>2.4566416223501435E-19</v>
      </c>
    </row>
    <row r="503" spans="2:6" ht="16" customHeight="1" x14ac:dyDescent="0.3">
      <c r="B503" s="1">
        <v>496</v>
      </c>
      <c r="C503" s="2">
        <f t="shared" si="32"/>
        <v>580746.89014350879</v>
      </c>
      <c r="D503" s="4">
        <f t="shared" si="31"/>
        <v>2.5000000000000001E-2</v>
      </c>
      <c r="E503" s="2">
        <f t="shared" si="29"/>
        <v>2.2482657704543726E-19</v>
      </c>
      <c r="F503" s="2">
        <f t="shared" si="30"/>
        <v>2.2482657704543726E-19</v>
      </c>
    </row>
    <row r="504" spans="2:6" ht="16" customHeight="1" x14ac:dyDescent="0.3">
      <c r="B504" s="1">
        <v>497</v>
      </c>
      <c r="C504" s="2">
        <f t="shared" si="32"/>
        <v>595265.56239709642</v>
      </c>
      <c r="D504" s="4">
        <f t="shared" si="31"/>
        <v>2.5000000000000001E-2</v>
      </c>
      <c r="E504" s="2">
        <f t="shared" si="29"/>
        <v>2.0575646559961882E-19</v>
      </c>
      <c r="F504" s="2">
        <f t="shared" si="30"/>
        <v>2.0575646559961882E-19</v>
      </c>
    </row>
    <row r="505" spans="2:6" ht="16" customHeight="1" x14ac:dyDescent="0.3">
      <c r="B505" s="1">
        <v>498</v>
      </c>
      <c r="C505" s="2">
        <f t="shared" si="32"/>
        <v>610147.20145702374</v>
      </c>
      <c r="D505" s="4">
        <f t="shared" si="31"/>
        <v>2.5000000000000001E-2</v>
      </c>
      <c r="E505" s="2">
        <f t="shared" si="29"/>
        <v>1.8830390824965113E-19</v>
      </c>
      <c r="F505" s="2">
        <f t="shared" si="30"/>
        <v>1.8830390824965113E-19</v>
      </c>
    </row>
    <row r="506" spans="2:6" ht="16" customHeight="1" x14ac:dyDescent="0.3">
      <c r="B506" s="1">
        <v>499</v>
      </c>
      <c r="C506" s="2">
        <f t="shared" si="32"/>
        <v>625400.88149344933</v>
      </c>
      <c r="D506" s="4">
        <f t="shared" si="31"/>
        <v>2.5000000000000001E-2</v>
      </c>
      <c r="E506" s="2">
        <f t="shared" si="29"/>
        <v>1.7233170174633248E-19</v>
      </c>
      <c r="F506" s="2">
        <f t="shared" si="30"/>
        <v>1.7233170174633248E-19</v>
      </c>
    </row>
    <row r="507" spans="2:6" ht="16" customHeight="1" x14ac:dyDescent="0.3">
      <c r="B507" s="1">
        <v>500</v>
      </c>
      <c r="C507" s="2">
        <f t="shared" si="32"/>
        <v>641035.90353078546</v>
      </c>
      <c r="D507" s="4">
        <f t="shared" si="31"/>
        <v>2.5000000000000001E-2</v>
      </c>
      <c r="E507" s="2">
        <f t="shared" si="29"/>
        <v>1.5771428061606318E-19</v>
      </c>
      <c r="F507" s="2">
        <f t="shared" si="30"/>
        <v>1.5771428061606318E-19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F7199-19F4-4822-B4BB-549FBA9A6D6A}">
  <dimension ref="B2:E507"/>
  <sheetViews>
    <sheetView zoomScale="140" zoomScaleNormal="140" workbookViewId="0"/>
  </sheetViews>
  <sheetFormatPr defaultColWidth="14.69921875" defaultRowHeight="16" customHeight="1" x14ac:dyDescent="0.3"/>
  <cols>
    <col min="1" max="3" width="14.69921875" style="8"/>
    <col min="4" max="5" width="14.69921875" style="8" customWidth="1"/>
    <col min="6" max="16384" width="14.69921875" style="8"/>
  </cols>
  <sheetData>
    <row r="2" spans="2:5" ht="16" customHeight="1" x14ac:dyDescent="0.3">
      <c r="B2" s="8" t="s">
        <v>7</v>
      </c>
      <c r="C2" s="9">
        <v>230.77</v>
      </c>
      <c r="D2" s="8" t="s">
        <v>10</v>
      </c>
      <c r="E2" s="2">
        <f>SUM(E8:E507)</f>
        <v>230.76999997157023</v>
      </c>
    </row>
    <row r="3" spans="2:5" ht="16" customHeight="1" x14ac:dyDescent="0.3">
      <c r="B3" s="8" t="s">
        <v>8</v>
      </c>
      <c r="C3" s="12">
        <v>7.8</v>
      </c>
      <c r="D3" s="8" t="s">
        <v>11</v>
      </c>
      <c r="E3" s="2">
        <f>(E2-C2)^2</f>
        <v>8.0825245884573953E-16</v>
      </c>
    </row>
    <row r="4" spans="2:5" ht="16" customHeight="1" x14ac:dyDescent="0.3">
      <c r="B4" s="8" t="s">
        <v>9</v>
      </c>
      <c r="C4" s="10">
        <v>0.11</v>
      </c>
      <c r="D4" s="8" t="s">
        <v>6</v>
      </c>
      <c r="E4" s="10">
        <v>7.6200119177567333E-2</v>
      </c>
    </row>
    <row r="6" spans="2:5" ht="16" customHeight="1" x14ac:dyDescent="0.3">
      <c r="B6" s="3" t="s">
        <v>0</v>
      </c>
      <c r="C6" s="3" t="s">
        <v>1</v>
      </c>
      <c r="D6" s="3" t="s">
        <v>6</v>
      </c>
      <c r="E6" s="3" t="s">
        <v>3</v>
      </c>
    </row>
    <row r="7" spans="2:5" ht="16" customHeight="1" x14ac:dyDescent="0.3">
      <c r="B7" s="1">
        <v>0</v>
      </c>
      <c r="C7" s="1"/>
      <c r="D7" s="1"/>
      <c r="E7" s="1"/>
    </row>
    <row r="8" spans="2:5" ht="16" customHeight="1" x14ac:dyDescent="0.3">
      <c r="B8" s="1">
        <v>1</v>
      </c>
      <c r="C8" s="7">
        <f>$C$3</f>
        <v>7.8</v>
      </c>
      <c r="D8" s="1"/>
      <c r="E8" s="2">
        <f>C8/(1+$C$4)^B8</f>
        <v>7.0270270270270263</v>
      </c>
    </row>
    <row r="9" spans="2:5" ht="16" customHeight="1" x14ac:dyDescent="0.3">
      <c r="B9" s="1">
        <v>2</v>
      </c>
      <c r="C9" s="2">
        <f>C8*(1+D9)</f>
        <v>8.3943609295850248</v>
      </c>
      <c r="D9" s="4">
        <f>$E$4</f>
        <v>7.6200119177567333E-2</v>
      </c>
      <c r="E9" s="2">
        <f>C9/(1+$C$4)^B9</f>
        <v>6.813051643198623</v>
      </c>
    </row>
    <row r="10" spans="2:5" ht="16" customHeight="1" x14ac:dyDescent="0.3">
      <c r="B10" s="1">
        <v>3</v>
      </c>
      <c r="C10" s="2">
        <f>C9*(1+D10)</f>
        <v>9.0340122328389185</v>
      </c>
      <c r="D10" s="4">
        <f>$E$4</f>
        <v>7.6200119177567333E-2</v>
      </c>
      <c r="E10" s="2">
        <f>C10/(1+$C$4)^B10</f>
        <v>6.6055918832191702</v>
      </c>
    </row>
    <row r="11" spans="2:5" ht="16" customHeight="1" x14ac:dyDescent="0.3">
      <c r="B11" s="1">
        <v>4</v>
      </c>
      <c r="C11" s="2">
        <f t="shared" ref="C11:C74" si="0">C10*(1+D11)</f>
        <v>9.7224050416328467</v>
      </c>
      <c r="D11" s="4">
        <f>$E$4</f>
        <v>7.6200119177567333E-2</v>
      </c>
      <c r="E11" s="2">
        <f>C11/(1+$C$4)^B11</f>
        <v>6.4044493441070651</v>
      </c>
    </row>
    <row r="12" spans="2:5" ht="16" customHeight="1" x14ac:dyDescent="0.3">
      <c r="B12" s="1">
        <v>5</v>
      </c>
      <c r="C12" s="2">
        <f t="shared" si="0"/>
        <v>10.463253464497852</v>
      </c>
      <c r="D12" s="4">
        <f>$E$4</f>
        <v>7.6200119177567333E-2</v>
      </c>
      <c r="E12" s="2">
        <f>C12/(1+$C$4)^B12</f>
        <v>6.2094316643195651</v>
      </c>
    </row>
    <row r="13" spans="2:5" ht="16" customHeight="1" x14ac:dyDescent="0.3">
      <c r="B13" s="1">
        <v>6</v>
      </c>
      <c r="C13" s="2">
        <f t="shared" si="0"/>
        <v>11.260554625477683</v>
      </c>
      <c r="D13" s="4">
        <f>$E$4</f>
        <v>7.6200119177567333E-2</v>
      </c>
      <c r="E13" s="2">
        <f>C13/(1+$C$4)^B13</f>
        <v>6.0203523397888974</v>
      </c>
    </row>
    <row r="14" spans="2:5" ht="16" customHeight="1" x14ac:dyDescent="0.3">
      <c r="B14" s="1">
        <v>7</v>
      </c>
      <c r="C14" s="2">
        <f t="shared" si="0"/>
        <v>12.11861022994459</v>
      </c>
      <c r="D14" s="4">
        <f>$E$4</f>
        <v>7.6200119177567333E-2</v>
      </c>
      <c r="E14" s="2">
        <f>C14/(1+$C$4)^B14</f>
        <v>5.8370305455601423</v>
      </c>
    </row>
    <row r="15" spans="2:5" ht="16" customHeight="1" x14ac:dyDescent="0.3">
      <c r="B15" s="1">
        <v>8</v>
      </c>
      <c r="C15" s="2">
        <f t="shared" si="0"/>
        <v>13.042049773732856</v>
      </c>
      <c r="D15" s="4">
        <f>$E$4</f>
        <v>7.6200119177567333E-2</v>
      </c>
      <c r="E15" s="2">
        <f>C15/(1+$C$4)^B15</f>
        <v>5.6592909628602932</v>
      </c>
    </row>
    <row r="16" spans="2:5" ht="16" customHeight="1" x14ac:dyDescent="0.3">
      <c r="B16" s="1">
        <v>9</v>
      </c>
      <c r="C16" s="2">
        <f t="shared" si="0"/>
        <v>14.035855520811065</v>
      </c>
      <c r="D16" s="4">
        <f>$E$4</f>
        <v>7.6200119177567333E-2</v>
      </c>
      <c r="E16" s="2">
        <f>C16/(1+$C$4)^B16</f>
        <v>5.4869636114331319</v>
      </c>
    </row>
    <row r="17" spans="2:5" ht="16" customHeight="1" x14ac:dyDescent="0.3">
      <c r="B17" s="1">
        <v>10</v>
      </c>
      <c r="C17" s="2">
        <f t="shared" si="0"/>
        <v>15.105389384255986</v>
      </c>
      <c r="D17" s="4">
        <f>$E$4</f>
        <v>7.6200119177567333E-2</v>
      </c>
      <c r="E17" s="2">
        <f>C17/(1+$C$4)^B17</f>
        <v>5.3198836869795603</v>
      </c>
    </row>
    <row r="18" spans="2:5" ht="16" customHeight="1" x14ac:dyDescent="0.3">
      <c r="B18" s="1">
        <v>11</v>
      </c>
      <c r="C18" s="2">
        <f t="shared" si="0"/>
        <v>16.256421855559854</v>
      </c>
      <c r="D18" s="4">
        <f>$E$4</f>
        <v>7.6200119177567333E-2</v>
      </c>
      <c r="E18" s="2">
        <f>C18/(1+$C$4)^B18</f>
        <v>5.1578914035479269</v>
      </c>
    </row>
    <row r="19" spans="2:5" ht="16" customHeight="1" x14ac:dyDescent="0.3">
      <c r="B19" s="1">
        <v>12</v>
      </c>
      <c r="C19" s="2">
        <f t="shared" si="0"/>
        <v>17.495163138354325</v>
      </c>
      <c r="D19" s="4">
        <f>$E$4</f>
        <v>7.6200119177567333E-2</v>
      </c>
      <c r="E19" s="2">
        <f>C19/(1+$C$4)^B19</f>
        <v>5.0008318407236301</v>
      </c>
    </row>
    <row r="20" spans="2:5" ht="16" customHeight="1" x14ac:dyDescent="0.3">
      <c r="B20" s="1">
        <v>13</v>
      </c>
      <c r="C20" s="2">
        <f t="shared" si="0"/>
        <v>18.828296654527907</v>
      </c>
      <c r="D20" s="4">
        <f>$E$4</f>
        <v>7.6200119177567333E-2</v>
      </c>
      <c r="E20" s="2">
        <f>C20/(1+$C$4)^B20</f>
        <v>4.8485547954718404</v>
      </c>
    </row>
    <row r="21" spans="2:5" ht="16" customHeight="1" x14ac:dyDescent="0.3">
      <c r="B21" s="1">
        <v>14</v>
      </c>
      <c r="C21" s="2">
        <f t="shared" si="0"/>
        <v>20.263015103513528</v>
      </c>
      <c r="D21" s="4">
        <f>$E$4</f>
        <v>7.6200119177567333E-2</v>
      </c>
      <c r="E21" s="2">
        <f>C21/(1+$C$4)^B21</f>
        <v>4.7009146384916765</v>
      </c>
    </row>
    <row r="22" spans="2:5" ht="16" customHeight="1" x14ac:dyDescent="0.3">
      <c r="B22" s="1">
        <v>15</v>
      </c>
      <c r="C22" s="2">
        <f t="shared" si="0"/>
        <v>21.807059269298108</v>
      </c>
      <c r="D22" s="4">
        <f>$E$4</f>
        <v>7.6200119177567333E-2</v>
      </c>
      <c r="E22" s="2">
        <f>C22/(1+$C$4)^B22</f>
        <v>4.5577701749444275</v>
      </c>
    </row>
    <row r="23" spans="2:5" ht="16" customHeight="1" x14ac:dyDescent="0.3">
      <c r="B23" s="1">
        <v>16</v>
      </c>
      <c r="C23" s="2">
        <f t="shared" si="0"/>
        <v>23.468759784530899</v>
      </c>
      <c r="D23" s="4">
        <f>$E$4</f>
        <v>7.6200119177567333E-2</v>
      </c>
      <c r="E23" s="2">
        <f>C23/(1+$C$4)^B23</f>
        <v>4.4189845094226605</v>
      </c>
    </row>
    <row r="24" spans="2:5" ht="16" customHeight="1" x14ac:dyDescent="0.3">
      <c r="B24" s="1">
        <v>17</v>
      </c>
      <c r="C24" s="2">
        <f t="shared" si="0"/>
        <v>25.257082077061856</v>
      </c>
      <c r="D24" s="4">
        <f>$E$4</f>
        <v>7.6200119177567333E-2</v>
      </c>
      <c r="E24" s="2">
        <f>C24/(1+$C$4)^B24</f>
        <v>4.2844249150310736</v>
      </c>
    </row>
    <row r="25" spans="2:5" ht="16" customHeight="1" x14ac:dyDescent="0.3">
      <c r="B25" s="1">
        <v>18</v>
      </c>
      <c r="C25" s="2">
        <f t="shared" si="0"/>
        <v>27.181674741411573</v>
      </c>
      <c r="D25" s="4">
        <f>$E$4</f>
        <v>7.6200119177567333E-2</v>
      </c>
      <c r="E25" s="2">
        <f>C25/(1+$C$4)^B25</f>
        <v>4.1539627064538562</v>
      </c>
    </row>
    <row r="26" spans="2:5" ht="16" customHeight="1" x14ac:dyDescent="0.3">
      <c r="B26" s="1">
        <v>19</v>
      </c>
      <c r="C26" s="2">
        <f t="shared" si="0"/>
        <v>29.252921596153008</v>
      </c>
      <c r="D26" s="4">
        <f>$E$4</f>
        <v>7.6200119177567333E-2</v>
      </c>
      <c r="E26" s="2">
        <f>C26/(1+$C$4)^B26</f>
        <v>4.0274731168872169</v>
      </c>
    </row>
    <row r="27" spans="2:5" ht="16" customHeight="1" x14ac:dyDescent="0.3">
      <c r="B27" s="1">
        <v>20</v>
      </c>
      <c r="C27" s="2">
        <f t="shared" si="0"/>
        <v>31.481997708071905</v>
      </c>
      <c r="D27" s="4">
        <f>$E$4</f>
        <v>7.6200119177567333E-2</v>
      </c>
      <c r="E27" s="2">
        <f>C27/(1+$C$4)^B27</f>
        <v>3.9048351787193436</v>
      </c>
    </row>
    <row r="28" spans="2:5" ht="16" customHeight="1" x14ac:dyDescent="0.3">
      <c r="B28" s="1">
        <v>21</v>
      </c>
      <c r="C28" s="2">
        <f t="shared" si="0"/>
        <v>33.880929685374888</v>
      </c>
      <c r="D28" s="4">
        <f>$E$4</f>
        <v>7.6200119177567333E-2</v>
      </c>
      <c r="E28" s="2">
        <f>C28/(1+$C$4)^B28</f>
        <v>3.7859316078437066</v>
      </c>
    </row>
    <row r="29" spans="2:5" ht="16" customHeight="1" x14ac:dyDescent="0.3">
      <c r="B29" s="1">
        <v>22</v>
      </c>
      <c r="C29" s="2">
        <f t="shared" si="0"/>
        <v>36.462660565247234</v>
      </c>
      <c r="D29" s="4">
        <f>$E$4</f>
        <v>7.6200119177567333E-2</v>
      </c>
      <c r="E29" s="2">
        <f>C29/(1+$C$4)^B29</f>
        <v>3.6706486914950598</v>
      </c>
    </row>
    <row r="30" spans="2:5" ht="16" customHeight="1" x14ac:dyDescent="0.3">
      <c r="B30" s="1">
        <v>23</v>
      </c>
      <c r="C30" s="2">
        <f t="shared" si="0"/>
        <v>39.241119645850262</v>
      </c>
      <c r="D30" s="4">
        <f>$E$4</f>
        <v>7.6200119177567333E-2</v>
      </c>
      <c r="E30" s="2">
        <f>C30/(1+$C$4)^B30</f>
        <v>3.5588761795008699</v>
      </c>
    </row>
    <row r="31" spans="2:5" ht="16" customHeight="1" x14ac:dyDescent="0.3">
      <c r="B31" s="1">
        <v>24</v>
      </c>
      <c r="C31" s="2">
        <f t="shared" si="0"/>
        <v>42.231297639525231</v>
      </c>
      <c r="D31" s="4">
        <f>$E$4</f>
        <v>7.6200119177567333E-2</v>
      </c>
      <c r="E31" s="2">
        <f>C31/(1+$C$4)^B31</f>
        <v>3.4505071788441808</v>
      </c>
    </row>
    <row r="32" spans="2:5" ht="16" customHeight="1" x14ac:dyDescent="0.3">
      <c r="B32" s="1">
        <v>25</v>
      </c>
      <c r="C32" s="2">
        <f t="shared" si="0"/>
        <v>45.449327552680373</v>
      </c>
      <c r="D32" s="4">
        <f>$E$4</f>
        <v>7.6200119177567333E-2</v>
      </c>
      <c r="E32" s="2">
        <f>C32/(1+$C$4)^B32</f>
        <v>3.3454380514370801</v>
      </c>
    </row>
    <row r="33" spans="2:5" ht="16" customHeight="1" x14ac:dyDescent="0.3">
      <c r="B33" s="1">
        <v>26</v>
      </c>
      <c r="C33" s="2">
        <f t="shared" si="0"/>
        <v>48.912571728734918</v>
      </c>
      <c r="D33" s="4">
        <f>$E$4</f>
        <v>7.6200119177567333E-2</v>
      </c>
      <c r="E33" s="2">
        <f>C33/(1+$C$4)^B33</f>
        <v>3.2435683150069856</v>
      </c>
    </row>
    <row r="34" spans="2:5" ht="16" customHeight="1" x14ac:dyDescent="0.3">
      <c r="B34" s="1">
        <v>27</v>
      </c>
      <c r="C34" s="2">
        <f t="shared" si="0"/>
        <v>52.639715523745835</v>
      </c>
      <c r="D34" s="4">
        <f>$E$4</f>
        <v>7.6200119177567333E-2</v>
      </c>
      <c r="E34" s="2">
        <f>C34/(1+$C$4)^B34</f>
        <v>3.1448005470009908</v>
      </c>
    </row>
    <row r="35" spans="2:5" ht="16" customHeight="1" x14ac:dyDescent="0.3">
      <c r="B35" s="1">
        <v>28</v>
      </c>
      <c r="C35" s="2">
        <f t="shared" si="0"/>
        <v>56.650868120128514</v>
      </c>
      <c r="D35" s="4">
        <f>$E$4</f>
        <v>7.6200119177567333E-2</v>
      </c>
      <c r="E35" s="2">
        <f>C35/(1+$C$4)^B35</f>
        <v>3.0490402914163468</v>
      </c>
    </row>
    <row r="36" spans="2:5" ht="16" customHeight="1" x14ac:dyDescent="0.3">
      <c r="B36" s="1">
        <v>29</v>
      </c>
      <c r="C36" s="2">
        <f t="shared" si="0"/>
        <v>60.96767102239496</v>
      </c>
      <c r="D36" s="4">
        <f>$E$4</f>
        <v>7.6200119177567333E-2</v>
      </c>
      <c r="E36" s="2">
        <f>C36/(1+$C$4)^B36</f>
        <v>2.9561959684679975</v>
      </c>
    </row>
    <row r="37" spans="2:5" ht="16" customHeight="1" x14ac:dyDescent="0.3">
      <c r="B37" s="1">
        <v>30</v>
      </c>
      <c r="C37" s="2">
        <f t="shared" si="0"/>
        <v>65.613414820280184</v>
      </c>
      <c r="D37" s="4">
        <f>$E$4</f>
        <v>7.6200119177567333E-2</v>
      </c>
      <c r="E37" s="2">
        <f>C37/(1+$C$4)^B37</f>
        <v>2.8661787870067599</v>
      </c>
    </row>
    <row r="38" spans="2:5" ht="16" customHeight="1" x14ac:dyDescent="0.3">
      <c r="B38" s="1">
        <v>31</v>
      </c>
      <c r="C38" s="2">
        <f t="shared" si="0"/>
        <v>70.613164849232703</v>
      </c>
      <c r="D38" s="4">
        <f>$E$4</f>
        <v>7.6200119177567333E-2</v>
      </c>
      <c r="E38" s="2">
        <f>C38/(1+$C$4)^B38</f>
        <v>2.7789026596044062</v>
      </c>
    </row>
    <row r="39" spans="2:5" ht="16" customHeight="1" x14ac:dyDescent="0.3">
      <c r="B39" s="1">
        <v>32</v>
      </c>
      <c r="C39" s="2">
        <f t="shared" si="0"/>
        <v>75.993896426249449</v>
      </c>
      <c r="D39" s="4">
        <f>$E$4</f>
        <v>7.6200119177567333E-2</v>
      </c>
      <c r="E39" s="2">
        <f>C39/(1+$C$4)^B39</f>
        <v>2.6942841202244328</v>
      </c>
    </row>
    <row r="40" spans="2:5" ht="16" customHeight="1" x14ac:dyDescent="0.3">
      <c r="B40" s="1">
        <v>33</v>
      </c>
      <c r="C40" s="2">
        <f t="shared" si="0"/>
        <v>81.784640390697376</v>
      </c>
      <c r="D40" s="4">
        <f>$E$4</f>
        <v>7.6200119177567333E-2</v>
      </c>
      <c r="E40" s="2">
        <f>C40/(1+$C$4)^B40</f>
        <v>2.6122422443997855</v>
      </c>
    </row>
    <row r="41" spans="2:5" ht="16" customHeight="1" x14ac:dyDescent="0.3">
      <c r="B41" s="1">
        <v>34</v>
      </c>
      <c r="C41" s="2">
        <f t="shared" si="0"/>
        <v>88.016639735363015</v>
      </c>
      <c r="D41" s="4">
        <f>$E$4</f>
        <v>7.6200119177567333E-2</v>
      </c>
      <c r="E41" s="2">
        <f>C41/(1+$C$4)^B41</f>
        <v>2.5326985718411938</v>
      </c>
    </row>
    <row r="42" spans="2:5" ht="16" customHeight="1" x14ac:dyDescent="0.3">
      <c r="B42" s="1">
        <v>35</v>
      </c>
      <c r="C42" s="2">
        <f t="shared" si="0"/>
        <v>94.723518172806692</v>
      </c>
      <c r="D42" s="4">
        <f>$E$4</f>
        <v>7.6200119177567333E-2</v>
      </c>
      <c r="E42" s="2">
        <f>C42/(1+$C$4)^B42</f>
        <v>2.4555770314021146</v>
      </c>
    </row>
    <row r="43" spans="2:5" ht="16" customHeight="1" x14ac:dyDescent="0.3">
      <c r="B43" s="1">
        <v>36</v>
      </c>
      <c r="C43" s="2">
        <f t="shared" si="0"/>
        <v>101.94146154649303</v>
      </c>
      <c r="D43" s="4">
        <f>$E$4</f>
        <v>7.6200119177567333E-2</v>
      </c>
      <c r="E43" s="2">
        <f>C43/(1+$C$4)^B43</f>
        <v>2.380803868328516</v>
      </c>
    </row>
    <row r="44" spans="2:5" ht="16" customHeight="1" x14ac:dyDescent="0.3">
      <c r="B44" s="1">
        <v>37</v>
      </c>
      <c r="C44" s="2">
        <f t="shared" si="0"/>
        <v>109.70941306547121</v>
      </c>
      <c r="D44" s="4">
        <f>$E$4</f>
        <v>7.6200119177567333E-2</v>
      </c>
      <c r="E44" s="2">
        <f>C44/(1+$C$4)^B44</f>
        <v>2.3083075737239303</v>
      </c>
    </row>
    <row r="45" spans="2:5" ht="16" customHeight="1" x14ac:dyDescent="0.3">
      <c r="B45" s="1">
        <v>38</v>
      </c>
      <c r="C45" s="2">
        <f t="shared" si="0"/>
        <v>118.0692834159611</v>
      </c>
      <c r="D45" s="4">
        <f>$E$4</f>
        <v>7.6200119177567333E-2</v>
      </c>
      <c r="E45" s="2">
        <f>C45/(1+$C$4)^B45</f>
        <v>2.2380188161623198</v>
      </c>
    </row>
    <row r="46" spans="2:5" ht="16" customHeight="1" x14ac:dyDescent="0.3">
      <c r="B46" s="1">
        <v>39</v>
      </c>
      <c r="C46" s="2">
        <f t="shared" si="0"/>
        <v>127.06617688346732</v>
      </c>
      <c r="D46" s="4">
        <f>$E$4</f>
        <v>7.6200119177567333E-2</v>
      </c>
      <c r="E46" s="2">
        <f>C46/(1+$C$4)^B46</f>
        <v>2.1698703753833577</v>
      </c>
    </row>
    <row r="47" spans="2:5" ht="16" customHeight="1" x14ac:dyDescent="0.3">
      <c r="B47" s="1">
        <v>40</v>
      </c>
      <c r="C47" s="2">
        <f t="shared" si="0"/>
        <v>136.74863470542539</v>
      </c>
      <c r="D47" s="4">
        <f>$E$4</f>
        <v>7.6200119177567333E-2</v>
      </c>
      <c r="E47" s="2">
        <f>C47/(1+$C$4)^B47</f>
        <v>2.1037970780067048</v>
      </c>
    </row>
    <row r="48" spans="2:5" ht="16" customHeight="1" x14ac:dyDescent="0.3">
      <c r="B48" s="1">
        <v>41</v>
      </c>
      <c r="C48" s="2">
        <f t="shared" si="0"/>
        <v>147.16889696734845</v>
      </c>
      <c r="D48" s="4">
        <f>$E$4</f>
        <v>7.6200119177567333E-2</v>
      </c>
      <c r="E48" s="2">
        <f>C48/(1+$C$4)^B48</f>
        <v>2.0397357352038137</v>
      </c>
    </row>
    <row r="49" spans="2:5" ht="16" customHeight="1" x14ac:dyDescent="0.3">
      <c r="B49" s="1">
        <v>42</v>
      </c>
      <c r="C49" s="2">
        <f t="shared" si="0"/>
        <v>158.38318445549154</v>
      </c>
      <c r="D49" s="4">
        <f>$E$4</f>
        <v>7.6200119177567333E-2</v>
      </c>
      <c r="E49" s="2">
        <f>C49/(1+$C$4)^B49</f>
        <v>1.9776250822676462</v>
      </c>
    </row>
    <row r="50" spans="2:5" ht="16" customHeight="1" x14ac:dyDescent="0.3">
      <c r="B50" s="1">
        <v>43</v>
      </c>
      <c r="C50" s="2">
        <f t="shared" si="0"/>
        <v>170.45200198672265</v>
      </c>
      <c r="D50" s="4">
        <f>$E$4</f>
        <v>7.6200119177567333E-2</v>
      </c>
      <c r="E50" s="2">
        <f>C50/(1+$C$4)^B50</f>
        <v>1.9174057200225114</v>
      </c>
    </row>
    <row r="51" spans="2:5" ht="16" customHeight="1" x14ac:dyDescent="0.3">
      <c r="B51" s="1">
        <v>44</v>
      </c>
      <c r="C51" s="2">
        <f t="shared" si="0"/>
        <v>183.44046485216586</v>
      </c>
      <c r="D51" s="4">
        <f>$E$4</f>
        <v>7.6200119177567333E-2</v>
      </c>
      <c r="E51" s="2">
        <f>C51/(1+$C$4)^B51</f>
        <v>1.8590200580179963</v>
      </c>
    </row>
    <row r="52" spans="2:5" ht="16" customHeight="1" x14ac:dyDescent="0.3">
      <c r="B52" s="1">
        <v>45</v>
      </c>
      <c r="C52" s="2">
        <f t="shared" si="0"/>
        <v>197.41865013588927</v>
      </c>
      <c r="D52" s="4">
        <f>$E$4</f>
        <v>7.6200119177567333E-2</v>
      </c>
      <c r="E52" s="2">
        <f>C52/(1+$C$4)^B52</f>
        <v>1.8024122594526628</v>
      </c>
    </row>
    <row r="53" spans="2:5" ht="16" customHeight="1" x14ac:dyDescent="0.3">
      <c r="B53" s="1">
        <v>46</v>
      </c>
      <c r="C53" s="2">
        <f t="shared" si="0"/>
        <v>212.46197480411851</v>
      </c>
      <c r="D53" s="4">
        <f>$E$4</f>
        <v>7.6200119177567333E-2</v>
      </c>
      <c r="E53" s="2">
        <f>C53/(1+$C$4)^B53</f>
        <v>1.7475281877748325</v>
      </c>
    </row>
    <row r="54" spans="2:5" ht="16" customHeight="1" x14ac:dyDescent="0.3">
      <c r="B54" s="1">
        <v>47</v>
      </c>
      <c r="C54" s="2">
        <f t="shared" si="0"/>
        <v>228.65160260489367</v>
      </c>
      <c r="D54" s="4">
        <f>$E$4</f>
        <v>7.6200119177567333E-2</v>
      </c>
      <c r="E54" s="2">
        <f>C54/(1+$C$4)^B54</f>
        <v>1.6943153549093997</v>
      </c>
    </row>
    <row r="55" spans="2:5" ht="16" customHeight="1" x14ac:dyDescent="0.3">
      <c r="B55" s="1">
        <v>48</v>
      </c>
      <c r="C55" s="2">
        <f t="shared" si="0"/>
        <v>246.07488197352836</v>
      </c>
      <c r="D55" s="4">
        <f>$E$4</f>
        <v>7.6200119177567333E-2</v>
      </c>
      <c r="E55" s="2">
        <f>C55/(1+$C$4)^B55</f>
        <v>1.6427228710611512</v>
      </c>
    </row>
    <row r="56" spans="2:5" ht="16" customHeight="1" x14ac:dyDescent="0.3">
      <c r="B56" s="1">
        <v>49</v>
      </c>
      <c r="C56" s="2">
        <f t="shared" si="0"/>
        <v>264.82581730651708</v>
      </c>
      <c r="D56" s="4">
        <f>$E$4</f>
        <v>7.6200119177567333E-2</v>
      </c>
      <c r="E56" s="2">
        <f>C56/(1+$C$4)^B56</f>
        <v>1.5927013960466008</v>
      </c>
    </row>
    <row r="57" spans="2:5" ht="16" customHeight="1" x14ac:dyDescent="0.3">
      <c r="B57" s="1">
        <v>50</v>
      </c>
      <c r="C57" s="2">
        <f t="shared" si="0"/>
        <v>285.00557614657038</v>
      </c>
      <c r="D57" s="4">
        <f>$E$4</f>
        <v>7.6200119177567333E-2</v>
      </c>
      <c r="E57" s="2">
        <f>C57/(1+$C$4)^B57</f>
        <v>1.5442030921077743</v>
      </c>
    </row>
    <row r="58" spans="2:5" ht="16" customHeight="1" x14ac:dyDescent="0.3">
      <c r="B58" s="1">
        <v>51</v>
      </c>
      <c r="C58" s="2">
        <f t="shared" si="0"/>
        <v>306.72303501521031</v>
      </c>
      <c r="D58" s="4">
        <f>$E$4</f>
        <v>7.6200119177567333E-2</v>
      </c>
      <c r="E58" s="2">
        <f>C58/(1+$C$4)^B58</f>
        <v>1.4971815781628421</v>
      </c>
    </row>
    <row r="59" spans="2:5" ht="16" customHeight="1" x14ac:dyDescent="0.3">
      <c r="B59" s="1">
        <v>52</v>
      </c>
      <c r="C59" s="2">
        <f t="shared" si="0"/>
        <v>330.09536683787451</v>
      </c>
      <c r="D59" s="4">
        <f>$E$4</f>
        <v>7.6200119177567333E-2</v>
      </c>
      <c r="E59" s="2">
        <f>C59/(1+$C$4)^B59</f>
        <v>1.451591885449828</v>
      </c>
    </row>
    <row r="60" spans="2:5" ht="16" customHeight="1" x14ac:dyDescent="0.3">
      <c r="B60" s="1">
        <v>53</v>
      </c>
      <c r="C60" s="2">
        <f t="shared" si="0"/>
        <v>355.24867313088339</v>
      </c>
      <c r="D60" s="4">
        <f>$E$4</f>
        <v>7.6200119177567333E-2</v>
      </c>
      <c r="E60" s="2">
        <f>C60/(1+$C$4)^B60</f>
        <v>1.4073904145209859</v>
      </c>
    </row>
    <row r="61" spans="2:5" ht="16" customHeight="1" x14ac:dyDescent="0.3">
      <c r="B61" s="1">
        <v>54</v>
      </c>
      <c r="C61" s="2">
        <f t="shared" si="0"/>
        <v>382.31866436112938</v>
      </c>
      <c r="D61" s="4">
        <f>$E$4</f>
        <v>7.6200119177567333E-2</v>
      </c>
      <c r="E61" s="2">
        <f>C61/(1+$C$4)^B61</f>
        <v>1.3645348935467125</v>
      </c>
    </row>
    <row r="62" spans="2:5" ht="16" customHeight="1" x14ac:dyDescent="0.3">
      <c r="B62" s="1">
        <v>55</v>
      </c>
      <c r="C62" s="2">
        <f t="shared" si="0"/>
        <v>411.45139214925581</v>
      </c>
      <c r="D62" s="4">
        <f>$E$4</f>
        <v>7.6200119177567333E-2</v>
      </c>
      <c r="E62" s="2">
        <f>C62/(1+$C$4)^B62</f>
        <v>1.3229843378891184</v>
      </c>
    </row>
    <row r="63" spans="2:5" ht="16" customHeight="1" x14ac:dyDescent="0.3">
      <c r="B63" s="1">
        <v>56</v>
      </c>
      <c r="C63" s="2">
        <f t="shared" si="0"/>
        <v>442.80403726680515</v>
      </c>
      <c r="D63" s="4">
        <f>$E$4</f>
        <v>7.6200119177567333E-2</v>
      </c>
      <c r="E63" s="2">
        <f>C63/(1+$C$4)^B63</f>
        <v>1.2826990109065981</v>
      </c>
    </row>
    <row r="64" spans="2:5" ht="16" customHeight="1" x14ac:dyDescent="0.3">
      <c r="B64" s="1">
        <v>57</v>
      </c>
      <c r="C64" s="2">
        <f t="shared" si="0"/>
        <v>476.5457576788437</v>
      </c>
      <c r="D64" s="4">
        <f>$E$4</f>
        <v>7.6200119177567333E-2</v>
      </c>
      <c r="E64" s="2">
        <f>C64/(1+$C$4)^B64</f>
        <v>1.2436403859519178</v>
      </c>
    </row>
    <row r="65" spans="2:5" ht="16" customHeight="1" x14ac:dyDescent="0.3">
      <c r="B65" s="1">
        <v>58</v>
      </c>
      <c r="C65" s="2">
        <f t="shared" si="0"/>
        <v>512.8586012075358</v>
      </c>
      <c r="D65" s="4">
        <f>$E$4</f>
        <v>7.6200119177567333E-2</v>
      </c>
      <c r="E65" s="2">
        <f>C65/(1+$C$4)^B65</f>
        <v>1.2057711095274684</v>
      </c>
    </row>
    <row r="66" spans="2:5" ht="16" customHeight="1" x14ac:dyDescent="0.3">
      <c r="B66" s="1">
        <v>59</v>
      </c>
      <c r="C66" s="2">
        <f t="shared" si="0"/>
        <v>551.93848774079049</v>
      </c>
      <c r="D66" s="4">
        <f>$E$4</f>
        <v>7.6200119177567333E-2</v>
      </c>
      <c r="E66" s="2">
        <f>C66/(1+$C$4)^B66</f>
        <v>1.1690549655624585</v>
      </c>
    </row>
    <row r="67" spans="2:5" ht="16" customHeight="1" x14ac:dyDescent="0.3">
      <c r="B67" s="1">
        <v>60</v>
      </c>
      <c r="C67" s="2">
        <f t="shared" si="0"/>
        <v>593.99626628532508</v>
      </c>
      <c r="D67" s="4">
        <f>$E$4</f>
        <v>7.6200119177567333E-2</v>
      </c>
      <c r="E67" s="2">
        <f>C67/(1+$C$4)^B67</f>
        <v>1.133456840777878</v>
      </c>
    </row>
    <row r="68" spans="2:5" ht="16" customHeight="1" x14ac:dyDescent="0.3">
      <c r="B68" s="1">
        <v>61</v>
      </c>
      <c r="C68" s="2">
        <f t="shared" si="0"/>
        <v>639.25885256729691</v>
      </c>
      <c r="D68" s="4">
        <f>$E$4</f>
        <v>7.6200119177567333E-2</v>
      </c>
      <c r="E68" s="2">
        <f>C68/(1+$C$4)^B68</f>
        <v>1.0989426911061093</v>
      </c>
    </row>
    <row r="69" spans="2:5" ht="16" customHeight="1" x14ac:dyDescent="0.3">
      <c r="B69" s="1">
        <v>62</v>
      </c>
      <c r="C69" s="2">
        <f t="shared" si="0"/>
        <v>687.97045331823995</v>
      </c>
      <c r="D69" s="4">
        <f>$E$4</f>
        <v>7.6200119177567333E-2</v>
      </c>
      <c r="E69" s="2">
        <f>C69/(1+$C$4)^B69</f>
        <v>1.0654795091330735</v>
      </c>
    </row>
    <row r="70" spans="2:5" ht="16" customHeight="1" x14ac:dyDescent="0.3">
      <c r="B70" s="1">
        <v>63</v>
      </c>
      <c r="C70" s="2">
        <f t="shared" si="0"/>
        <v>740.39388385173493</v>
      </c>
      <c r="D70" s="4">
        <f>$E$4</f>
        <v>7.6200119177567333E-2</v>
      </c>
      <c r="E70" s="2">
        <f>C70/(1+$C$4)^B70</f>
        <v>1.0330352925317745</v>
      </c>
    </row>
    <row r="71" spans="2:5" ht="16" customHeight="1" x14ac:dyDescent="0.3">
      <c r="B71" s="1">
        <v>64</v>
      </c>
      <c r="C71" s="2">
        <f t="shared" si="0"/>
        <v>796.8119860395791</v>
      </c>
      <c r="D71" s="4">
        <f>$E$4</f>
        <v>7.6200119177567333E-2</v>
      </c>
      <c r="E71" s="2">
        <f>C71/(1+$C$4)^B71</f>
        <v>1.0015790134570528</v>
      </c>
    </row>
    <row r="72" spans="2:5" ht="16" customHeight="1" x14ac:dyDescent="0.3">
      <c r="B72" s="1">
        <v>65</v>
      </c>
      <c r="C72" s="2">
        <f t="shared" si="0"/>
        <v>857.52915433790918</v>
      </c>
      <c r="D72" s="4">
        <f>$E$4</f>
        <v>7.6200119177567333E-2</v>
      </c>
      <c r="E72" s="2">
        <f>C72/(1+$C$4)^B72</f>
        <v>0.97108058887227988</v>
      </c>
    </row>
    <row r="73" spans="2:5" ht="16" customHeight="1" x14ac:dyDescent="0.3">
      <c r="B73" s="1">
        <v>66</v>
      </c>
      <c r="C73" s="2">
        <f t="shared" si="0"/>
        <v>922.87297809669644</v>
      </c>
      <c r="D73" s="4">
        <f>$E$4</f>
        <v>7.6200119177567333E-2</v>
      </c>
      <c r="E73" s="2">
        <f>C73/(1+$C$4)^B73</f>
        <v>0.94151085177961247</v>
      </c>
    </row>
    <row r="74" spans="2:5" ht="16" customHeight="1" x14ac:dyDescent="0.3">
      <c r="B74" s="1">
        <v>67</v>
      </c>
      <c r="C74" s="2">
        <f t="shared" si="0"/>
        <v>993.1960090134213</v>
      </c>
      <c r="D74" s="4">
        <f>$E$4</f>
        <v>7.6200119177567333E-2</v>
      </c>
      <c r="E74" s="2">
        <f>C74/(1+$C$4)^B74</f>
        <v>0.91284152332629898</v>
      </c>
    </row>
    <row r="75" spans="2:5" ht="16" customHeight="1" x14ac:dyDescent="0.3">
      <c r="B75" s="1">
        <v>68</v>
      </c>
      <c r="C75" s="2">
        <f t="shared" ref="C75:C138" si="1">C74*(1+D75)</f>
        <v>1068.8776632669283</v>
      </c>
      <c r="D75" s="4">
        <f>$E$4</f>
        <v>7.6200119177567333E-2</v>
      </c>
      <c r="E75" s="2">
        <f>C75/(1+$C$4)^B75</f>
        <v>0.88504518576035585</v>
      </c>
    </row>
    <row r="76" spans="2:5" ht="16" customHeight="1" x14ac:dyDescent="0.3">
      <c r="B76" s="1">
        <v>69</v>
      </c>
      <c r="C76" s="2">
        <f t="shared" si="1"/>
        <v>1150.3262685941079</v>
      </c>
      <c r="D76" s="4">
        <f>$E$4</f>
        <v>7.6200119177567333E-2</v>
      </c>
      <c r="E76" s="2">
        <f>C76/(1+$C$4)^B76</f>
        <v>0.85809525620975424</v>
      </c>
    </row>
    <row r="77" spans="2:5" ht="16" customHeight="1" x14ac:dyDescent="0.3">
      <c r="B77" s="1">
        <v>70</v>
      </c>
      <c r="C77" s="2">
        <f t="shared" si="1"/>
        <v>1237.9812673540653</v>
      </c>
      <c r="D77" s="4">
        <f>$E$4</f>
        <v>7.6200119177567333E-2</v>
      </c>
      <c r="E77" s="2">
        <f>C77/(1+$C$4)^B77</f>
        <v>0.83196596126003841</v>
      </c>
    </row>
    <row r="78" spans="2:5" ht="16" customHeight="1" x14ac:dyDescent="0.3">
      <c r="B78" s="1">
        <v>71</v>
      </c>
      <c r="C78" s="2">
        <f t="shared" si="1"/>
        <v>1332.3155874660411</v>
      </c>
      <c r="D78" s="4">
        <f>$E$4</f>
        <v>7.6200119177567333E-2</v>
      </c>
      <c r="E78" s="2">
        <f>C78/(1+$C$4)^B78</f>
        <v>0.80663231230606569</v>
      </c>
    </row>
    <row r="79" spans="2:5" ht="16" customHeight="1" x14ac:dyDescent="0.3">
      <c r="B79" s="1">
        <v>72</v>
      </c>
      <c r="C79" s="2">
        <f t="shared" si="1"/>
        <v>1433.8381940130841</v>
      </c>
      <c r="D79" s="4">
        <f>$E$4</f>
        <v>7.6200119177567333E-2</v>
      </c>
      <c r="E79" s="2">
        <f>C79/(1+$C$4)^B79</f>
        <v>0.78207008165429226</v>
      </c>
    </row>
    <row r="80" spans="2:5" ht="16" customHeight="1" x14ac:dyDescent="0.3">
      <c r="B80" s="1">
        <v>73</v>
      </c>
      <c r="C80" s="2">
        <f t="shared" si="1"/>
        <v>1543.0968352782293</v>
      </c>
      <c r="D80" s="4">
        <f>$E$4</f>
        <v>7.6200119177567333E-2</v>
      </c>
      <c r="E80" s="2">
        <f>C80/(1+$C$4)^B80</f>
        <v>0.75825577935275601</v>
      </c>
    </row>
    <row r="81" spans="2:5" ht="16" customHeight="1" x14ac:dyDescent="0.3">
      <c r="B81" s="1">
        <v>74</v>
      </c>
      <c r="C81" s="2">
        <f t="shared" si="1"/>
        <v>1660.6809980289574</v>
      </c>
      <c r="D81" s="4">
        <f>$E$4</f>
        <v>7.6200119177567333E-2</v>
      </c>
      <c r="E81" s="2">
        <f>C81/(1+$C$4)^B81</f>
        <v>0.73516663072659016</v>
      </c>
    </row>
    <row r="82" spans="2:5" ht="16" customHeight="1" x14ac:dyDescent="0.3">
      <c r="B82" s="1">
        <v>75</v>
      </c>
      <c r="C82" s="2">
        <f t="shared" si="1"/>
        <v>1787.2250879946855</v>
      </c>
      <c r="D82" s="4">
        <f>$E$4</f>
        <v>7.6200119177567333E-2</v>
      </c>
      <c r="E82" s="2">
        <f>C82/(1+$C$4)^B82</f>
        <v>0.71278055459759193</v>
      </c>
    </row>
    <row r="83" spans="2:5" ht="16" customHeight="1" x14ac:dyDescent="0.3">
      <c r="B83" s="1">
        <v>76</v>
      </c>
      <c r="C83" s="2">
        <f t="shared" si="1"/>
        <v>1923.411852697019</v>
      </c>
      <c r="D83" s="4">
        <f>$E$4</f>
        <v>7.6200119177567333E-2</v>
      </c>
      <c r="E83" s="2">
        <f>C83/(1+$C$4)^B83</f>
        <v>0.69107614216700997</v>
      </c>
    </row>
    <row r="84" spans="2:5" ht="16" customHeight="1" x14ac:dyDescent="0.3">
      <c r="B84" s="1">
        <v>77</v>
      </c>
      <c r="C84" s="2">
        <f t="shared" si="1"/>
        <v>2069.9760651000774</v>
      </c>
      <c r="D84" s="4">
        <f>$E$4</f>
        <v>7.6200119177567333E-2</v>
      </c>
      <c r="E84" s="2">
        <f>C84/(1+$C$4)^B84</f>
        <v>0.67003263654135992</v>
      </c>
    </row>
    <row r="85" spans="2:5" ht="16" customHeight="1" x14ac:dyDescent="0.3">
      <c r="B85" s="1">
        <v>78</v>
      </c>
      <c r="C85" s="2">
        <f t="shared" si="1"/>
        <v>2227.7084879554154</v>
      </c>
      <c r="D85" s="4">
        <f>$E$4</f>
        <v>7.6200119177567333E-2</v>
      </c>
      <c r="E85" s="2">
        <f>C85/(1+$C$4)^B85</f>
        <v>0.64962991288168581</v>
      </c>
    </row>
    <row r="86" spans="2:5" ht="16" customHeight="1" x14ac:dyDescent="0.3">
      <c r="B86" s="1">
        <v>79</v>
      </c>
      <c r="C86" s="2">
        <f t="shared" si="1"/>
        <v>2397.4601402304966</v>
      </c>
      <c r="D86" s="4">
        <f>$E$4</f>
        <v>7.6200119177567333E-2</v>
      </c>
      <c r="E86" s="2">
        <f>C86/(1+$C$4)^B86</f>
        <v>0.62984845915728205</v>
      </c>
    </row>
    <row r="87" spans="2:5" ht="16" customHeight="1" x14ac:dyDescent="0.3">
      <c r="B87" s="1">
        <v>80</v>
      </c>
      <c r="C87" s="2">
        <f t="shared" si="1"/>
        <v>2580.1468886395278</v>
      </c>
      <c r="D87" s="4">
        <f>$E$4</f>
        <v>7.6200119177567333E-2</v>
      </c>
      <c r="E87" s="2">
        <f>C87/(1+$C$4)^B87</f>
        <v>0.61066935748547202</v>
      </c>
    </row>
    <row r="88" spans="2:5" ht="16" customHeight="1" x14ac:dyDescent="0.3">
      <c r="B88" s="1">
        <v>81</v>
      </c>
      <c r="C88" s="2">
        <f t="shared" si="1"/>
        <v>2776.7543890494894</v>
      </c>
      <c r="D88" s="4">
        <f>$E$4</f>
        <v>7.6200119177567333E-2</v>
      </c>
      <c r="E88" s="2">
        <f>C88/(1+$C$4)^B88</f>
        <v>0.59207426603959767</v>
      </c>
    </row>
    <row r="89" spans="2:5" ht="16" customHeight="1" x14ac:dyDescent="0.3">
      <c r="B89" s="1">
        <v>82</v>
      </c>
      <c r="C89" s="2">
        <f t="shared" si="1"/>
        <v>2988.3434044218939</v>
      </c>
      <c r="D89" s="4">
        <f>$E$4</f>
        <v>7.6200119177567333E-2</v>
      </c>
      <c r="E89" s="2">
        <f>C89/(1+$C$4)^B89</f>
        <v>0.57404540150791505</v>
      </c>
    </row>
    <row r="90" spans="2:5" ht="16" customHeight="1" x14ac:dyDescent="0.3">
      <c r="B90" s="1">
        <v>83</v>
      </c>
      <c r="C90" s="2">
        <f t="shared" si="1"/>
        <v>3216.0555279823398</v>
      </c>
      <c r="D90" s="4">
        <f>$E$4</f>
        <v>7.6200119177567333E-2</v>
      </c>
      <c r="E90" s="2">
        <f>C90/(1+$C$4)^B90</f>
        <v>0.55656552208662413</v>
      </c>
    </row>
    <row r="91" spans="2:5" ht="16" customHeight="1" x14ac:dyDescent="0.3">
      <c r="B91" s="1">
        <v>84</v>
      </c>
      <c r="C91" s="2">
        <f t="shared" si="1"/>
        <v>3461.1193424962685</v>
      </c>
      <c r="D91" s="4">
        <f>$E$4</f>
        <v>7.6200119177567333E-2</v>
      </c>
      <c r="E91" s="2">
        <f>C91/(1+$C$4)^B91</f>
        <v>0.53961791099076561</v>
      </c>
    </row>
    <row r="92" spans="2:5" ht="16" customHeight="1" x14ac:dyDescent="0.3">
      <c r="B92" s="1">
        <v>85</v>
      </c>
      <c r="C92" s="2">
        <f t="shared" si="1"/>
        <v>3724.8570488822679</v>
      </c>
      <c r="D92" s="4">
        <f>$E$4</f>
        <v>7.6200119177567333E-2</v>
      </c>
      <c r="E92" s="2">
        <f>C92/(1+$C$4)^B92</f>
        <v>0.52318636046721778</v>
      </c>
    </row>
    <row r="93" spans="2:5" ht="16" customHeight="1" x14ac:dyDescent="0.3">
      <c r="B93" s="1">
        <v>86</v>
      </c>
      <c r="C93" s="2">
        <f t="shared" si="1"/>
        <v>4008.6915999264988</v>
      </c>
      <c r="D93" s="4">
        <f>$E$4</f>
        <v>7.6200119177567333E-2</v>
      </c>
      <c r="E93" s="2">
        <f>C93/(1+$C$4)^B93</f>
        <v>0.50725515629450235</v>
      </c>
    </row>
    <row r="94" spans="2:5" ht="16" customHeight="1" x14ac:dyDescent="0.3">
      <c r="B94" s="1">
        <v>87</v>
      </c>
      <c r="C94" s="2">
        <f t="shared" si="1"/>
        <v>4314.1543775870114</v>
      </c>
      <c r="D94" s="4">
        <f>$E$4</f>
        <v>7.6200119177567333E-2</v>
      </c>
      <c r="E94" s="2">
        <f>C94/(1+$C$4)^B94</f>
        <v>0.4918090627545757</v>
      </c>
    </row>
    <row r="95" spans="2:5" ht="16" customHeight="1" x14ac:dyDescent="0.3">
      <c r="B95" s="1">
        <v>88</v>
      </c>
      <c r="C95" s="2">
        <f t="shared" si="1"/>
        <v>4642.893455309566</v>
      </c>
      <c r="D95" s="4">
        <f>$E$4</f>
        <v>7.6200119177567333E-2</v>
      </c>
      <c r="E95" s="2">
        <f>C95/(1+$C$4)^B95</f>
        <v>0.47683330806223595</v>
      </c>
    </row>
    <row r="96" spans="2:5" ht="16" customHeight="1" x14ac:dyDescent="0.3">
      <c r="B96" s="1">
        <v>89</v>
      </c>
      <c r="C96" s="2">
        <f t="shared" si="1"/>
        <v>4996.6824899329031</v>
      </c>
      <c r="D96" s="4">
        <f>$E$4</f>
        <v>7.6200119177567333E-2</v>
      </c>
      <c r="E96" s="2">
        <f>C96/(1+$C$4)^B96</f>
        <v>0.46231357023820907</v>
      </c>
    </row>
    <row r="97" spans="2:5" ht="16" customHeight="1" x14ac:dyDescent="0.3">
      <c r="B97" s="1">
        <v>90</v>
      </c>
      <c r="C97" s="2">
        <f t="shared" si="1"/>
        <v>5377.4302911582545</v>
      </c>
      <c r="D97" s="4">
        <f>$E$4</f>
        <v>7.6200119177567333E-2</v>
      </c>
      <c r="E97" s="2">
        <f>C97/(1+$C$4)^B97</f>
        <v>0.44823596341240296</v>
      </c>
    </row>
    <row r="98" spans="2:5" ht="16" customHeight="1" x14ac:dyDescent="0.3">
      <c r="B98" s="1">
        <v>91</v>
      </c>
      <c r="C98" s="2">
        <f t="shared" si="1"/>
        <v>5787.1911202135743</v>
      </c>
      <c r="D98" s="4">
        <f>$E$4</f>
        <v>7.6200119177567333E-2</v>
      </c>
      <c r="E98" s="2">
        <f>C98/(1+$C$4)^B98</f>
        <v>0.43458702454423404</v>
      </c>
    </row>
    <row r="99" spans="2:5" ht="16" customHeight="1" x14ac:dyDescent="0.3">
      <c r="B99" s="1">
        <v>92</v>
      </c>
      <c r="C99" s="2">
        <f t="shared" si="1"/>
        <v>6228.1757732772085</v>
      </c>
      <c r="D99" s="4">
        <f>$E$4</f>
        <v>7.6200119177567333E-2</v>
      </c>
      <c r="E99" s="2">
        <f>C99/(1+$C$4)^B99</f>
        <v>0.42135370054732335</v>
      </c>
    </row>
    <row r="100" spans="2:5" ht="16" customHeight="1" x14ac:dyDescent="0.3">
      <c r="B100" s="1">
        <v>93</v>
      </c>
      <c r="C100" s="2">
        <f t="shared" si="1"/>
        <v>6702.7635094597699</v>
      </c>
      <c r="D100" s="4">
        <f>$E$4</f>
        <v>7.6200119177567333E-2</v>
      </c>
      <c r="E100" s="2">
        <f>C100/(1+$C$4)^B100</f>
        <v>0.40852333580625094</v>
      </c>
    </row>
    <row r="101" spans="2:5" ht="16" customHeight="1" x14ac:dyDescent="0.3">
      <c r="B101" s="1">
        <v>94</v>
      </c>
      <c r="C101" s="2">
        <f t="shared" si="1"/>
        <v>7213.5148876996545</v>
      </c>
      <c r="D101" s="4">
        <f>$E$4</f>
        <v>7.6200119177567333E-2</v>
      </c>
      <c r="E101" s="2">
        <f>C101/(1+$C$4)^B101</f>
        <v>0.3960836600734276</v>
      </c>
    </row>
    <row r="102" spans="2:5" ht="16" customHeight="1" x14ac:dyDescent="0.3">
      <c r="B102" s="1">
        <v>95</v>
      </c>
      <c r="C102" s="2">
        <f t="shared" si="1"/>
        <v>7763.1855818315253</v>
      </c>
      <c r="D102" s="4">
        <f>$E$4</f>
        <v>7.6200119177567333E-2</v>
      </c>
      <c r="E102" s="2">
        <f>C102/(1+$C$4)^B102</f>
        <v>0.3840227767345134</v>
      </c>
    </row>
    <row r="103" spans="2:5" ht="16" customHeight="1" x14ac:dyDescent="0.3">
      <c r="B103" s="1">
        <v>96</v>
      </c>
      <c r="C103" s="2">
        <f t="shared" si="1"/>
        <v>8354.7412483646604</v>
      </c>
      <c r="D103" s="4">
        <f>$E$4</f>
        <v>7.6200119177567333E-2</v>
      </c>
      <c r="E103" s="2">
        <f>C103/(1+$C$4)^B103</f>
        <v>0.37232915143115636</v>
      </c>
    </row>
    <row r="104" spans="2:5" ht="16" customHeight="1" x14ac:dyDescent="0.3">
      <c r="B104" s="1">
        <v>97</v>
      </c>
      <c r="C104" s="2">
        <f t="shared" si="1"/>
        <v>8991.3735271877849</v>
      </c>
      <c r="D104" s="4">
        <f>$E$4</f>
        <v>7.6200119177567333E-2</v>
      </c>
      <c r="E104" s="2">
        <f>C104/(1+$C$4)^B104</f>
        <v>0.36099160103017391</v>
      </c>
    </row>
    <row r="105" spans="2:5" ht="16" customHeight="1" x14ac:dyDescent="0.3">
      <c r="B105" s="1">
        <v>98</v>
      </c>
      <c r="C105" s="2">
        <f t="shared" si="1"/>
        <v>9676.5172615295196</v>
      </c>
      <c r="D105" s="4">
        <f>$E$4</f>
        <v>7.6200119177567333E-2</v>
      </c>
      <c r="E105" s="2">
        <f>C105/(1+$C$4)^B105</f>
        <v>0.3499992829286252</v>
      </c>
    </row>
    <row r="106" spans="2:5" ht="16" customHeight="1" x14ac:dyDescent="0.3">
      <c r="B106" s="1">
        <v>99</v>
      </c>
      <c r="C106" s="2">
        <f t="shared" si="1"/>
        <v>10413.869030081858</v>
      </c>
      <c r="D106" s="4">
        <f>$E$4</f>
        <v>7.6200119177567333E-2</v>
      </c>
      <c r="E106" s="2">
        <f>C106/(1+$C$4)^B106</f>
        <v>0.33934168468454917</v>
      </c>
    </row>
    <row r="107" spans="2:5" ht="16" customHeight="1" x14ac:dyDescent="0.3">
      <c r="B107" s="1">
        <v>100</v>
      </c>
      <c r="C107" s="2">
        <f t="shared" si="1"/>
        <v>11207.407091273673</v>
      </c>
      <c r="D107" s="4">
        <f>$E$4</f>
        <v>7.6200119177567333E-2</v>
      </c>
      <c r="E107" s="2">
        <f>C107/(1+$C$4)^B107</f>
        <v>0.32900861396344894</v>
      </c>
    </row>
    <row r="108" spans="2:5" ht="16" customHeight="1" x14ac:dyDescent="0.3">
      <c r="B108" s="1">
        <v>101</v>
      </c>
      <c r="C108" s="2">
        <f t="shared" si="1"/>
        <v>12061.412847300242</v>
      </c>
      <c r="D108" s="4">
        <f>$E$4</f>
        <v>7.6200119177567333E-2</v>
      </c>
      <c r="E108" s="2">
        <f>C108/(1+$C$4)^B108</f>
        <v>0.3189901887909099</v>
      </c>
    </row>
    <row r="109" spans="2:5" ht="16" customHeight="1" x14ac:dyDescent="0.3">
      <c r="B109" s="1">
        <v>102</v>
      </c>
      <c r="C109" s="2">
        <f t="shared" si="1"/>
        <v>12980.493943714364</v>
      </c>
      <c r="D109" s="4">
        <f>$E$4</f>
        <v>7.6200119177567333E-2</v>
      </c>
      <c r="E109" s="2">
        <f>C109/(1+$C$4)^B109</f>
        <v>0.30927682810202883</v>
      </c>
    </row>
    <row r="110" spans="2:5" ht="16" customHeight="1" x14ac:dyDescent="0.3">
      <c r="B110" s="1">
        <v>103</v>
      </c>
      <c r="C110" s="2">
        <f t="shared" si="1"/>
        <v>13969.609129209091</v>
      </c>
      <c r="D110" s="4">
        <f>$E$4</f>
        <v>7.6200119177567333E-2</v>
      </c>
      <c r="E110" s="2">
        <f>C110/(1+$C$4)^B110</f>
        <v>0.29985924257861568</v>
      </c>
    </row>
    <row r="111" spans="2:5" ht="16" customHeight="1" x14ac:dyDescent="0.3">
      <c r="B111" s="1">
        <v>104</v>
      </c>
      <c r="C111" s="2">
        <f t="shared" si="1"/>
        <v>15034.095009718858</v>
      </c>
      <c r="D111" s="4">
        <f>$E$4</f>
        <v>7.6200119177567333E-2</v>
      </c>
      <c r="E111" s="2">
        <f>C111/(1+$C$4)^B111</f>
        <v>0.29072842576540658</v>
      </c>
    </row>
    <row r="112" spans="2:5" ht="16" customHeight="1" x14ac:dyDescent="0.3">
      <c r="B112" s="1">
        <v>105</v>
      </c>
      <c r="C112" s="2">
        <f t="shared" si="1"/>
        <v>16179.694841186307</v>
      </c>
      <c r="D112" s="4">
        <f>$E$4</f>
        <v>7.6200119177567333E-2</v>
      </c>
      <c r="E112" s="2">
        <f>C112/(1+$C$4)^B112</f>
        <v>0.28187564545679011</v>
      </c>
    </row>
    <row r="113" spans="2:5" ht="16" customHeight="1" x14ac:dyDescent="0.3">
      <c r="B113" s="1">
        <v>106</v>
      </c>
      <c r="C113" s="2">
        <f t="shared" si="1"/>
        <v>17412.589516341377</v>
      </c>
      <c r="D113" s="4">
        <f>$E$4</f>
        <v>7.6200119177567333E-2</v>
      </c>
      <c r="E113" s="2">
        <f>C113/(1+$C$4)^B113</f>
        <v>0.27329243534581193</v>
      </c>
    </row>
    <row r="114" spans="2:5" ht="16" customHeight="1" x14ac:dyDescent="0.3">
      <c r="B114" s="1">
        <v>107</v>
      </c>
      <c r="C114" s="2">
        <f t="shared" si="1"/>
        <v>18739.430912676649</v>
      </c>
      <c r="D114" s="4">
        <f>$E$4</f>
        <v>7.6200119177567333E-2</v>
      </c>
      <c r="E114" s="2">
        <f>C114/(1+$C$4)^B114</f>
        <v>0.26497058692746883</v>
      </c>
    </row>
    <row r="115" spans="2:5" ht="16" customHeight="1" x14ac:dyDescent="0.3">
      <c r="B115" s="1">
        <v>108</v>
      </c>
      <c r="C115" s="2">
        <f t="shared" si="1"/>
        <v>20167.3777815424</v>
      </c>
      <c r="D115" s="4">
        <f>$E$4</f>
        <v>7.6200119177567333E-2</v>
      </c>
      <c r="E115" s="2">
        <f>C115/(1+$C$4)^B115</f>
        <v>0.2569021416485513</v>
      </c>
    </row>
    <row r="116" spans="2:5" ht="16" customHeight="1" x14ac:dyDescent="0.3">
      <c r="B116" s="1">
        <v>109</v>
      </c>
      <c r="C116" s="2">
        <f t="shared" si="1"/>
        <v>21704.134371994955</v>
      </c>
      <c r="D116" s="4">
        <f>$E$4</f>
        <v>7.6200119177567333E-2</v>
      </c>
      <c r="E116" s="2">
        <f>C116/(1+$C$4)^B116</f>
        <v>0.24907938329652538</v>
      </c>
    </row>
    <row r="117" spans="2:5" ht="16" customHeight="1" x14ac:dyDescent="0.3">
      <c r="B117" s="1">
        <v>110</v>
      </c>
      <c r="C117" s="2">
        <f t="shared" si="1"/>
        <v>23357.991997786907</v>
      </c>
      <c r="D117" s="4">
        <f>$E$4</f>
        <v>7.6200119177567333E-2</v>
      </c>
      <c r="E117" s="2">
        <f>C117/(1+$C$4)^B117</f>
        <v>0.24149483062017618</v>
      </c>
    </row>
    <row r="118" spans="2:5" ht="16" customHeight="1" x14ac:dyDescent="0.3">
      <c r="B118" s="1">
        <v>111</v>
      </c>
      <c r="C118" s="2">
        <f t="shared" si="1"/>
        <v>25137.873771766936</v>
      </c>
      <c r="D118" s="4">
        <f>$E$4</f>
        <v>7.6200119177567333E-2</v>
      </c>
      <c r="E118" s="2">
        <f>C118/(1+$C$4)^B118</f>
        <v>0.23414123017495508</v>
      </c>
    </row>
    <row r="119" spans="2:5" ht="16" customHeight="1" x14ac:dyDescent="0.3">
      <c r="B119" s="1">
        <v>112</v>
      </c>
      <c r="C119" s="2">
        <f t="shared" si="1"/>
        <v>27053.382749046221</v>
      </c>
      <c r="D119" s="4">
        <f>$E$4</f>
        <v>7.6200119177567333E-2</v>
      </c>
      <c r="E119" s="2">
        <f>C119/(1+$C$4)^B119</f>
        <v>0.22701154938618812</v>
      </c>
    </row>
    <row r="120" spans="2:5" ht="16" customHeight="1" x14ac:dyDescent="0.3">
      <c r="B120" s="1">
        <v>113</v>
      </c>
      <c r="C120" s="2">
        <f t="shared" si="1"/>
        <v>29114.853738679889</v>
      </c>
      <c r="D120" s="4">
        <f>$E$4</f>
        <v>7.6200119177567333E-2</v>
      </c>
      <c r="E120" s="2">
        <f>C120/(1+$C$4)^B120</f>
        <v>0.22009896982351343</v>
      </c>
    </row>
    <row r="121" spans="2:5" ht="16" customHeight="1" x14ac:dyDescent="0.3">
      <c r="B121" s="1">
        <v>114</v>
      </c>
      <c r="C121" s="2">
        <f t="shared" si="1"/>
        <v>31333.409063404742</v>
      </c>
      <c r="D121" s="4">
        <f>$E$4</f>
        <v>7.6200119177567333E-2</v>
      </c>
      <c r="E121" s="2">
        <f>C121/(1+$C$4)^B121</f>
        <v>0.21339688068011256</v>
      </c>
    </row>
    <row r="122" spans="2:5" ht="16" customHeight="1" x14ac:dyDescent="0.3">
      <c r="B122" s="1">
        <v>115</v>
      </c>
      <c r="C122" s="2">
        <f t="shared" si="1"/>
        <v>33721.018568275656</v>
      </c>
      <c r="D122" s="4">
        <f>$E$4</f>
        <v>7.6200119177567333E-2</v>
      </c>
      <c r="E122" s="2">
        <f>C122/(1+$C$4)^B122</f>
        <v>0.20689887245050292</v>
      </c>
    </row>
    <row r="123" spans="2:5" ht="16" customHeight="1" x14ac:dyDescent="0.3">
      <c r="B123" s="1">
        <v>116</v>
      </c>
      <c r="C123" s="2">
        <f t="shared" si="1"/>
        <v>36290.564201967223</v>
      </c>
      <c r="D123" s="4">
        <f>$E$4</f>
        <v>7.6200119177567333E-2</v>
      </c>
      <c r="E123" s="2">
        <f>C123/(1+$C$4)^B123</f>
        <v>0.20059873080084284</v>
      </c>
    </row>
    <row r="124" spans="2:5" ht="16" customHeight="1" x14ac:dyDescent="0.3">
      <c r="B124" s="1">
        <v>117</v>
      </c>
      <c r="C124" s="2">
        <f t="shared" si="1"/>
        <v>39055.909519178291</v>
      </c>
      <c r="D124" s="4">
        <f>$E$4</f>
        <v>7.6200119177567333E-2</v>
      </c>
      <c r="E124" s="2">
        <f>C124/(1+$C$4)^B124</f>
        <v>0.19449043062588811</v>
      </c>
    </row>
    <row r="125" spans="2:5" ht="16" customHeight="1" x14ac:dyDescent="0.3">
      <c r="B125" s="1">
        <v>118</v>
      </c>
      <c r="C125" s="2">
        <f t="shared" si="1"/>
        <v>42031.974479127966</v>
      </c>
      <c r="D125" s="4">
        <f>$E$4</f>
        <v>7.6200119177567333E-2</v>
      </c>
      <c r="E125" s="2">
        <f>C125/(1+$C$4)^B125</f>
        <v>0.18856813028691638</v>
      </c>
    </row>
    <row r="126" spans="2:5" ht="16" customHeight="1" x14ac:dyDescent="0.3">
      <c r="B126" s="1">
        <v>119</v>
      </c>
      <c r="C126" s="2">
        <f t="shared" si="1"/>
        <v>45234.815943705988</v>
      </c>
      <c r="D126" s="4">
        <f>$E$4</f>
        <v>7.6200119177567333E-2</v>
      </c>
      <c r="E126" s="2">
        <f>C126/(1+$C$4)^B126</f>
        <v>0.18282616602510857</v>
      </c>
    </row>
    <row r="127" spans="2:5" ht="16" customHeight="1" x14ac:dyDescent="0.3">
      <c r="B127" s="1">
        <v>120</v>
      </c>
      <c r="C127" s="2">
        <f t="shared" si="1"/>
        <v>48681.714309591713</v>
      </c>
      <c r="D127" s="4">
        <f>$E$4</f>
        <v>7.6200119177567333E-2</v>
      </c>
      <c r="E127" s="2">
        <f>C127/(1+$C$4)^B127</f>
        <v>0.17725904654504457</v>
      </c>
    </row>
    <row r="128" spans="2:5" ht="16" customHeight="1" x14ac:dyDescent="0.3">
      <c r="B128" s="1">
        <v>121</v>
      </c>
      <c r="C128" s="2">
        <f t="shared" si="1"/>
        <v>52391.266741750893</v>
      </c>
      <c r="D128" s="4">
        <f>$E$4</f>
        <v>7.6200119177567333E-2</v>
      </c>
      <c r="E128" s="2">
        <f>C128/(1+$C$4)^B128</f>
        <v>0.1718614477631342</v>
      </c>
    </row>
    <row r="129" spans="2:5" ht="16" customHeight="1" x14ac:dyDescent="0.3">
      <c r="B129" s="1">
        <v>122</v>
      </c>
      <c r="C129" s="2">
        <f t="shared" si="1"/>
        <v>56383.487511336032</v>
      </c>
      <c r="D129" s="4">
        <f>$E$4</f>
        <v>7.6200119177567333E-2</v>
      </c>
      <c r="E129" s="2">
        <f>C129/(1+$C$4)^B129</f>
        <v>0.16662820771595882</v>
      </c>
    </row>
    <row r="130" spans="2:5" ht="16" customHeight="1" x14ac:dyDescent="0.3">
      <c r="B130" s="1">
        <v>123</v>
      </c>
      <c r="C130" s="2">
        <f t="shared" si="1"/>
        <v>60679.915979346719</v>
      </c>
      <c r="D130" s="4">
        <f>$E$4</f>
        <v>7.6200119177567333E-2</v>
      </c>
      <c r="E130" s="2">
        <f>C130/(1+$C$4)^B130</f>
        <v>0.16155432162365702</v>
      </c>
    </row>
    <row r="131" spans="2:5" ht="16" customHeight="1" x14ac:dyDescent="0.3">
      <c r="B131" s="1">
        <v>124</v>
      </c>
      <c r="C131" s="2">
        <f t="shared" si="1"/>
        <v>65303.732808657718</v>
      </c>
      <c r="D131" s="4">
        <f>$E$4</f>
        <v>7.6200119177567333E-2</v>
      </c>
      <c r="E131" s="2">
        <f>C131/(1+$C$4)^B131</f>
        <v>0.1566349371036313</v>
      </c>
    </row>
    <row r="132" spans="2:5" ht="16" customHeight="1" x14ac:dyDescent="0.3">
      <c r="B132" s="1">
        <v>125</v>
      </c>
      <c r="C132" s="2">
        <f t="shared" si="1"/>
        <v>70279.885031417449</v>
      </c>
      <c r="D132" s="4">
        <f>$E$4</f>
        <v>7.6200119177567333E-2</v>
      </c>
      <c r="E132" s="2">
        <f>C132/(1+$C$4)^B132</f>
        <v>0.15186534952999889</v>
      </c>
    </row>
    <row r="133" spans="2:5" ht="16" customHeight="1" x14ac:dyDescent="0.3">
      <c r="B133" s="1">
        <v>126</v>
      </c>
      <c r="C133" s="2">
        <f t="shared" si="1"/>
        <v>75635.220646597198</v>
      </c>
      <c r="D133" s="4">
        <f>$E$4</f>
        <v>7.6200119177567333E-2</v>
      </c>
      <c r="E133" s="2">
        <f>C133/(1+$C$4)^B133</f>
        <v>0.14724099753434933</v>
      </c>
    </row>
    <row r="134" spans="2:5" ht="16" customHeight="1" x14ac:dyDescent="0.3">
      <c r="B134" s="1">
        <v>127</v>
      </c>
      <c r="C134" s="2">
        <f t="shared" si="1"/>
        <v>81398.633473889509</v>
      </c>
      <c r="D134" s="4">
        <f>$E$4</f>
        <v>7.6200119177567333E-2</v>
      </c>
      <c r="E134" s="2">
        <f>C134/(1+$C$4)^B134</f>
        <v>0.14275745864350506</v>
      </c>
    </row>
    <row r="135" spans="2:5" ht="16" customHeight="1" x14ac:dyDescent="0.3">
      <c r="B135" s="1">
        <v>128</v>
      </c>
      <c r="C135" s="2">
        <f t="shared" si="1"/>
        <v>87601.219045491016</v>
      </c>
      <c r="D135" s="4">
        <f>$E$4</f>
        <v>7.6200119177567333E-2</v>
      </c>
      <c r="E135" s="2">
        <f>C135/(1+$C$4)^B135</f>
        <v>0.13841044505011421</v>
      </c>
    </row>
    <row r="136" spans="2:5" ht="16" customHeight="1" x14ac:dyDescent="0.3">
      <c r="B136" s="1">
        <v>129</v>
      </c>
      <c r="C136" s="2">
        <f t="shared" si="1"/>
        <v>94276.442376857623</v>
      </c>
      <c r="D136" s="4">
        <f>$E$4</f>
        <v>7.6200119177567333E-2</v>
      </c>
      <c r="E136" s="2">
        <f>C136/(1+$C$4)^B136</f>
        <v>0.13419579951202976</v>
      </c>
    </row>
    <row r="137" spans="2:5" ht="16" customHeight="1" x14ac:dyDescent="0.3">
      <c r="B137" s="1">
        <v>130</v>
      </c>
      <c r="C137" s="2">
        <f t="shared" si="1"/>
        <v>101460.31852161125</v>
      </c>
      <c r="D137" s="4">
        <f>$E$4</f>
        <v>7.6200119177567333E-2</v>
      </c>
      <c r="E137" s="2">
        <f>C137/(1+$C$4)^B137</f>
        <v>0.13010949137655439</v>
      </c>
    </row>
    <row r="138" spans="2:5" ht="16" customHeight="1" x14ac:dyDescent="0.3">
      <c r="B138" s="1">
        <v>131</v>
      </c>
      <c r="C138" s="2">
        <f t="shared" si="1"/>
        <v>109191.60688475198</v>
      </c>
      <c r="D138" s="4">
        <f>$E$4</f>
        <v>7.6200119177567333E-2</v>
      </c>
      <c r="E138" s="2">
        <f>C138/(1+$C$4)^B138</f>
        <v>0.12614761272574823</v>
      </c>
    </row>
    <row r="139" spans="2:5" ht="16" customHeight="1" x14ac:dyDescent="0.3">
      <c r="B139" s="1">
        <v>132</v>
      </c>
      <c r="C139" s="2">
        <f t="shared" ref="C139:C202" si="2">C138*(1+D139)</f>
        <v>117512.02034256016</v>
      </c>
      <c r="D139" s="4">
        <f>$E$4</f>
        <v>7.6200119177567333E-2</v>
      </c>
      <c r="E139" s="2">
        <f>C139/(1+$C$4)^B139</f>
        <v>0.12230637463911337</v>
      </c>
    </row>
    <row r="140" spans="2:5" ht="16" customHeight="1" x14ac:dyDescent="0.3">
      <c r="B140" s="1">
        <v>133</v>
      </c>
      <c r="C140" s="2">
        <f t="shared" si="2"/>
        <v>126466.45029745997</v>
      </c>
      <c r="D140" s="4">
        <f>$E$4</f>
        <v>7.6200119177567333E-2</v>
      </c>
      <c r="E140" s="2">
        <f>C140/(1+$C$4)^B140</f>
        <v>0.1185821035700811</v>
      </c>
    </row>
    <row r="141" spans="2:5" ht="16" customHeight="1" x14ac:dyDescent="0.3">
      <c r="B141" s="1">
        <v>134</v>
      </c>
      <c r="C141" s="2">
        <f t="shared" si="2"/>
        <v>136103.20888209034</v>
      </c>
      <c r="D141" s="4">
        <f>$E$4</f>
        <v>7.6200119177567333E-2</v>
      </c>
      <c r="E141" s="2">
        <f>C141/(1+$C$4)^B141</f>
        <v>0.11497123783283596</v>
      </c>
    </row>
    <row r="142" spans="2:5" ht="16" customHeight="1" x14ac:dyDescent="0.3">
      <c r="B142" s="1">
        <v>135</v>
      </c>
      <c r="C142" s="2">
        <f t="shared" si="2"/>
        <v>146474.28961935497</v>
      </c>
      <c r="D142" s="4">
        <f>$E$4</f>
        <v>7.6200119177567333E-2</v>
      </c>
      <c r="E142" s="2">
        <f>C142/(1+$C$4)^B142</f>
        <v>0.11147032419611756</v>
      </c>
    </row>
    <row r="143" spans="2:5" ht="16" customHeight="1" x14ac:dyDescent="0.3">
      <c r="B143" s="1">
        <v>136</v>
      </c>
      <c r="C143" s="2">
        <f t="shared" si="2"/>
        <v>157635.64794479933</v>
      </c>
      <c r="D143" s="4">
        <f>$E$4</f>
        <v>7.6200119177567333E-2</v>
      </c>
      <c r="E143" s="2">
        <f>C143/(1+$C$4)^B143</f>
        <v>0.10807601458074213</v>
      </c>
    </row>
    <row r="144" spans="2:5" ht="16" customHeight="1" x14ac:dyDescent="0.3">
      <c r="B144" s="1">
        <v>137</v>
      </c>
      <c r="C144" s="2">
        <f t="shared" si="2"/>
        <v>169647.50310482612</v>
      </c>
      <c r="D144" s="4">
        <f>$E$4</f>
        <v>7.6200119177567333E-2</v>
      </c>
      <c r="E144" s="2">
        <f>C144/(1+$C$4)^B144</f>
        <v>0.10478506285768575</v>
      </c>
    </row>
    <row r="145" spans="2:5" ht="16" customHeight="1" x14ac:dyDescent="0.3">
      <c r="B145" s="1">
        <v>138</v>
      </c>
      <c r="C145" s="2">
        <f t="shared" si="2"/>
        <v>182574.66305959062</v>
      </c>
      <c r="D145" s="4">
        <f>$E$4</f>
        <v>7.6200119177567333E-2</v>
      </c>
      <c r="E145" s="2">
        <f>C145/(1+$C$4)^B145</f>
        <v>0.10159432174366693</v>
      </c>
    </row>
    <row r="146" spans="2:5" ht="16" customHeight="1" x14ac:dyDescent="0.3">
      <c r="B146" s="1">
        <v>139</v>
      </c>
      <c r="C146" s="2">
        <f t="shared" si="2"/>
        <v>196486.87414353565</v>
      </c>
      <c r="D146" s="4">
        <f>$E$4</f>
        <v>7.6200119177567333E-2</v>
      </c>
      <c r="E146" s="2">
        <f>C146/(1+$C$4)^B146</f>
        <v>9.8500739791259895E-2</v>
      </c>
    </row>
    <row r="147" spans="2:5" ht="16" customHeight="1" x14ac:dyDescent="0.3">
      <c r="B147" s="1">
        <v>140</v>
      </c>
      <c r="C147" s="2">
        <f t="shared" si="2"/>
        <v>211459.19737010077</v>
      </c>
      <c r="D147" s="4">
        <f>$E$4</f>
        <v>7.6200119177567333E-2</v>
      </c>
      <c r="E147" s="2">
        <f>C147/(1+$C$4)^B147</f>
        <v>9.5501358470659867E-2</v>
      </c>
    </row>
    <row r="148" spans="2:5" ht="16" customHeight="1" x14ac:dyDescent="0.3">
      <c r="B148" s="1">
        <v>141</v>
      </c>
      <c r="C148" s="2">
        <f t="shared" si="2"/>
        <v>227572.41341089518</v>
      </c>
      <c r="D148" s="4">
        <f>$E$4</f>
        <v>7.6200119177567333E-2</v>
      </c>
      <c r="E148" s="2">
        <f>C148/(1+$C$4)^B148</f>
        <v>9.2593309340309668E-2</v>
      </c>
    </row>
    <row r="149" spans="2:5" ht="16" customHeight="1" x14ac:dyDescent="0.3">
      <c r="B149" s="1">
        <v>142</v>
      </c>
      <c r="C149" s="2">
        <f t="shared" si="2"/>
        <v>244913.45843433205</v>
      </c>
      <c r="D149" s="4">
        <f>$E$4</f>
        <v>7.6200119177567333E-2</v>
      </c>
      <c r="E149" s="2">
        <f>C149/(1+$C$4)^B149</f>
        <v>8.9773811303681644E-2</v>
      </c>
    </row>
    <row r="150" spans="2:5" ht="16" customHeight="1" x14ac:dyDescent="0.3">
      <c r="B150" s="1">
        <v>143</v>
      </c>
      <c r="C150" s="2">
        <f t="shared" si="2"/>
        <v>263575.89315521833</v>
      </c>
      <c r="D150" s="4">
        <f>$E$4</f>
        <v>7.6200119177567333E-2</v>
      </c>
      <c r="E150" s="2">
        <f>C150/(1+$C$4)^B150</f>
        <v>8.7040167949591574E-2</v>
      </c>
    </row>
    <row r="151" spans="2:5" ht="16" customHeight="1" x14ac:dyDescent="0.3">
      <c r="B151" s="1">
        <v>144</v>
      </c>
      <c r="C151" s="2">
        <f t="shared" si="2"/>
        <v>283660.40762597974</v>
      </c>
      <c r="D151" s="4">
        <f>$E$4</f>
        <v>7.6200119177567333E-2</v>
      </c>
      <c r="E151" s="2">
        <f>C151/(1+$C$4)^B151</f>
        <v>8.4389764973500814E-2</v>
      </c>
    </row>
    <row r="152" spans="2:5" ht="16" customHeight="1" x14ac:dyDescent="0.3">
      <c r="B152" s="1">
        <v>145</v>
      </c>
      <c r="C152" s="2">
        <f t="shared" si="2"/>
        <v>305275.36449303676</v>
      </c>
      <c r="D152" s="4">
        <f>$E$4</f>
        <v>7.6200119177567333E-2</v>
      </c>
      <c r="E152" s="2">
        <f>C152/(1+$C$4)^B152</f>
        <v>8.1820067677340971E-2</v>
      </c>
    </row>
    <row r="153" spans="2:5" ht="16" customHeight="1" x14ac:dyDescent="0.3">
      <c r="B153" s="1">
        <v>146</v>
      </c>
      <c r="C153" s="2">
        <f t="shared" si="2"/>
        <v>328537.38364938152</v>
      </c>
      <c r="D153" s="4">
        <f>$E$4</f>
        <v>7.6200119177567333E-2</v>
      </c>
      <c r="E153" s="2">
        <f>C153/(1+$C$4)^B153</f>
        <v>7.9328618545469354E-2</v>
      </c>
    </row>
    <row r="154" spans="2:5" ht="16" customHeight="1" x14ac:dyDescent="0.3">
      <c r="B154" s="1">
        <v>147</v>
      </c>
      <c r="C154" s="2">
        <f t="shared" si="2"/>
        <v>353571.97143775056</v>
      </c>
      <c r="D154" s="4">
        <f>$E$4</f>
        <v>7.6200119177567333E-2</v>
      </c>
      <c r="E154" s="2">
        <f>C154/(1+$C$4)^B154</f>
        <v>7.6913034894437751E-2</v>
      </c>
    </row>
    <row r="155" spans="2:5" ht="16" customHeight="1" x14ac:dyDescent="0.3">
      <c r="B155" s="1">
        <v>148</v>
      </c>
      <c r="C155" s="2">
        <f t="shared" si="2"/>
        <v>380514.19779915462</v>
      </c>
      <c r="D155" s="4">
        <f>$E$4</f>
        <v>7.6200119177567333E-2</v>
      </c>
      <c r="E155" s="2">
        <f>C155/(1+$C$4)^B155</f>
        <v>7.4571006594326389E-2</v>
      </c>
    </row>
    <row r="156" spans="2:5" ht="16" customHeight="1" x14ac:dyDescent="0.3">
      <c r="B156" s="1">
        <v>149</v>
      </c>
      <c r="C156" s="2">
        <f t="shared" si="2"/>
        <v>409509.42502020666</v>
      </c>
      <c r="D156" s="4">
        <f>$E$4</f>
        <v>7.6200119177567333E-2</v>
      </c>
      <c r="E156" s="2">
        <f>C156/(1+$C$4)^B156</f>
        <v>7.2300293859464168E-2</v>
      </c>
    </row>
    <row r="157" spans="2:5" ht="16" customHeight="1" x14ac:dyDescent="0.3">
      <c r="B157" s="1">
        <v>150</v>
      </c>
      <c r="C157" s="2">
        <f t="shared" si="2"/>
        <v>440714.0920110835</v>
      </c>
      <c r="D157" s="4">
        <f>$E$4</f>
        <v>7.6200119177567333E-2</v>
      </c>
      <c r="E157" s="2">
        <f>C157/(1+$C$4)^B157</f>
        <v>7.0098725106422052E-2</v>
      </c>
    </row>
    <row r="158" spans="2:5" ht="16" customHeight="1" x14ac:dyDescent="0.3">
      <c r="B158" s="1">
        <v>151</v>
      </c>
      <c r="C158" s="2">
        <f t="shared" si="2"/>
        <v>474296.5583455615</v>
      </c>
      <c r="D158" s="4">
        <f>$E$4</f>
        <v>7.6200119177567333E-2</v>
      </c>
      <c r="E158" s="2">
        <f>C158/(1+$C$4)^B158</f>
        <v>6.7964194877231487E-2</v>
      </c>
    </row>
    <row r="159" spans="2:5" ht="16" customHeight="1" x14ac:dyDescent="0.3">
      <c r="B159" s="1">
        <v>152</v>
      </c>
      <c r="C159" s="2">
        <f t="shared" si="2"/>
        <v>510438.01261700335</v>
      </c>
      <c r="D159" s="4">
        <f>$E$4</f>
        <v>7.6200119177567333E-2</v>
      </c>
      <c r="E159" s="2">
        <f>C159/(1+$C$4)^B159</f>
        <v>6.5894661825841375E-2</v>
      </c>
    </row>
    <row r="160" spans="2:5" ht="16" customHeight="1" x14ac:dyDescent="0.3">
      <c r="B160" s="1">
        <v>153</v>
      </c>
      <c r="C160" s="2">
        <f t="shared" si="2"/>
        <v>549333.45001117967</v>
      </c>
      <c r="D160" s="4">
        <f>$E$4</f>
        <v>7.6200119177567333E-2</v>
      </c>
      <c r="E160" s="2">
        <f>C160/(1+$C$4)^B160</f>
        <v>6.3888146765888262E-2</v>
      </c>
    </row>
    <row r="161" spans="2:5" ht="16" customHeight="1" x14ac:dyDescent="0.3">
      <c r="B161" s="1">
        <v>154</v>
      </c>
      <c r="C161" s="2">
        <f t="shared" si="2"/>
        <v>591192.72437025583</v>
      </c>
      <c r="D161" s="4">
        <f>$E$4</f>
        <v>7.6200119177567333E-2</v>
      </c>
      <c r="E161" s="2">
        <f>C161/(1+$C$4)^B161</f>
        <v>6.19427307779125E-2</v>
      </c>
    </row>
    <row r="162" spans="2:5" ht="16" customHeight="1" x14ac:dyDescent="0.3">
      <c r="B162" s="1">
        <v>155</v>
      </c>
      <c r="C162" s="2">
        <f t="shared" si="2"/>
        <v>636241.68042418011</v>
      </c>
      <c r="D162" s="4">
        <f>$E$4</f>
        <v>7.6200119177567333E-2</v>
      </c>
      <c r="E162" s="2">
        <f>C162/(1+$C$4)^B162</f>
        <v>6.0056553374210273E-2</v>
      </c>
    </row>
    <row r="163" spans="2:5" ht="16" customHeight="1" x14ac:dyDescent="0.3">
      <c r="B163" s="1">
        <v>156</v>
      </c>
      <c r="C163" s="2">
        <f t="shared" si="2"/>
        <v>684723.37229823845</v>
      </c>
      <c r="D163" s="4">
        <f>$E$4</f>
        <v>7.6200119177567333E-2</v>
      </c>
      <c r="E163" s="2">
        <f>C163/(1+$C$4)^B163</f>
        <v>5.8227810719566689E-2</v>
      </c>
    </row>
    <row r="164" spans="2:5" ht="16" customHeight="1" x14ac:dyDescent="0.3">
      <c r="B164" s="1">
        <v>157</v>
      </c>
      <c r="C164" s="2">
        <f t="shared" si="2"/>
        <v>736899.3748710301</v>
      </c>
      <c r="D164" s="4">
        <f>$E$4</f>
        <v>7.6200119177567333E-2</v>
      </c>
      <c r="E164" s="2">
        <f>C164/(1+$C$4)^B164</f>
        <v>5.645475390616804E-2</v>
      </c>
    </row>
    <row r="165" spans="2:5" ht="16" customHeight="1" x14ac:dyDescent="0.3">
      <c r="B165" s="1">
        <v>158</v>
      </c>
      <c r="C165" s="2">
        <f t="shared" si="2"/>
        <v>793051.19505807757</v>
      </c>
      <c r="D165" s="4">
        <f>$E$4</f>
        <v>7.6200119177567333E-2</v>
      </c>
      <c r="E165" s="2">
        <f>C165/(1+$C$4)^B165</f>
        <v>5.4735687281043499E-2</v>
      </c>
    </row>
    <row r="166" spans="2:5" ht="16" customHeight="1" x14ac:dyDescent="0.3">
      <c r="B166" s="1">
        <v>159</v>
      </c>
      <c r="C166" s="2">
        <f t="shared" si="2"/>
        <v>853481.79063541535</v>
      </c>
      <c r="D166" s="4">
        <f>$E$4</f>
        <v>7.6200119177567333E-2</v>
      </c>
      <c r="E166" s="2">
        <f>C166/(1+$C$4)^B166</f>
        <v>5.3068966824437E-2</v>
      </c>
    </row>
    <row r="167" spans="2:5" ht="16" customHeight="1" x14ac:dyDescent="0.3">
      <c r="B167" s="1">
        <v>160</v>
      </c>
      <c r="C167" s="2">
        <f t="shared" si="2"/>
        <v>918517.20479771763</v>
      </c>
      <c r="D167" s="4">
        <f>$E$4</f>
        <v>7.6200119177567333E-2</v>
      </c>
      <c r="E167" s="2">
        <f>C167/(1+$C$4)^B167</f>
        <v>5.1452998577558078E-2</v>
      </c>
    </row>
    <row r="168" spans="2:5" ht="16" customHeight="1" x14ac:dyDescent="0.3">
      <c r="B168" s="1">
        <v>161</v>
      </c>
      <c r="C168" s="2">
        <f t="shared" si="2"/>
        <v>988508.32526994986</v>
      </c>
      <c r="D168" s="4">
        <f>$E$4</f>
        <v>7.6200119177567333E-2</v>
      </c>
      <c r="E168" s="2">
        <f>C168/(1+$C$4)^B168</f>
        <v>4.988623711820829E-2</v>
      </c>
    </row>
    <row r="169" spans="2:5" ht="16" customHeight="1" x14ac:dyDescent="0.3">
      <c r="B169" s="1">
        <v>162</v>
      </c>
      <c r="C169" s="2">
        <f t="shared" si="2"/>
        <v>1063832.7774635376</v>
      </c>
      <c r="D169" s="4">
        <f>$E$4</f>
        <v>7.6200119177567333E-2</v>
      </c>
      <c r="E169" s="2">
        <f>C169/(1+$C$4)^B169</f>
        <v>4.8367184082825358E-2</v>
      </c>
    </row>
    <row r="170" spans="2:5" ht="16" customHeight="1" x14ac:dyDescent="0.3">
      <c r="B170" s="1">
        <v>163</v>
      </c>
      <c r="C170" s="2">
        <f t="shared" si="2"/>
        <v>1144896.9618912619</v>
      </c>
      <c r="D170" s="4">
        <f>$E$4</f>
        <v>7.6200119177567333E-2</v>
      </c>
      <c r="E170" s="2">
        <f>C170/(1+$C$4)^B170</f>
        <v>4.6894386733531516E-2</v>
      </c>
    </row>
    <row r="171" spans="2:5" ht="16" customHeight="1" x14ac:dyDescent="0.3">
      <c r="B171" s="1">
        <v>164</v>
      </c>
      <c r="C171" s="2">
        <f t="shared" si="2"/>
        <v>1232138.2468334108</v>
      </c>
      <c r="D171" s="4">
        <f>$E$4</f>
        <v>7.6200119177567333E-2</v>
      </c>
      <c r="E171" s="2">
        <f>C171/(1+$C$4)^B171</f>
        <v>4.546643656881582E-2</v>
      </c>
    </row>
    <row r="172" spans="2:5" ht="16" customHeight="1" x14ac:dyDescent="0.3">
      <c r="B172" s="1">
        <v>165</v>
      </c>
      <c r="C172" s="2">
        <f t="shared" si="2"/>
        <v>1326027.3280853557</v>
      </c>
      <c r="D172" s="4">
        <f>$E$4</f>
        <v>7.6200119177567333E-2</v>
      </c>
      <c r="E172" s="2">
        <f>C172/(1+$C$4)^B172</f>
        <v>4.4081967976521523E-2</v>
      </c>
    </row>
    <row r="173" spans="2:5" ht="16" customHeight="1" x14ac:dyDescent="0.3">
      <c r="B173" s="1">
        <v>166</v>
      </c>
      <c r="C173" s="2">
        <f t="shared" si="2"/>
        <v>1427070.768518171</v>
      </c>
      <c r="D173" s="4">
        <f>$E$4</f>
        <v>7.6200119177567333E-2</v>
      </c>
      <c r="E173" s="2">
        <f>C173/(1+$C$4)^B173</f>
        <v>4.2739656927850603E-2</v>
      </c>
    </row>
    <row r="174" spans="2:5" ht="16" customHeight="1" x14ac:dyDescent="0.3">
      <c r="B174" s="1">
        <v>167</v>
      </c>
      <c r="C174" s="2">
        <f t="shared" si="2"/>
        <v>1535813.7311540784</v>
      </c>
      <c r="D174" s="4">
        <f>$E$4</f>
        <v>7.6200119177567333E-2</v>
      </c>
      <c r="E174" s="2">
        <f>C174/(1+$C$4)^B174</f>
        <v>4.1438219711136176E-2</v>
      </c>
    </row>
    <row r="175" spans="2:5" ht="16" customHeight="1" x14ac:dyDescent="0.3">
      <c r="B175" s="1">
        <v>168</v>
      </c>
      <c r="C175" s="2">
        <f t="shared" si="2"/>
        <v>1652842.9205025637</v>
      </c>
      <c r="D175" s="4">
        <f>$E$4</f>
        <v>7.6200119177567333E-2</v>
      </c>
      <c r="E175" s="2">
        <f>C175/(1+$C$4)^B175</f>
        <v>4.0176411704172056E-2</v>
      </c>
    </row>
    <row r="176" spans="2:5" ht="16" customHeight="1" x14ac:dyDescent="0.3">
      <c r="B176" s="1">
        <v>169</v>
      </c>
      <c r="C176" s="2">
        <f t="shared" si="2"/>
        <v>1778789.7480266576</v>
      </c>
      <c r="D176" s="4">
        <f>$E$4</f>
        <v>7.6200119177567333E-2</v>
      </c>
      <c r="E176" s="2">
        <f>C176/(1+$C$4)^B176</f>
        <v>3.8953026183925203E-2</v>
      </c>
    </row>
    <row r="177" spans="2:5" ht="16" customHeight="1" x14ac:dyDescent="0.3">
      <c r="B177" s="1">
        <v>170</v>
      </c>
      <c r="C177" s="2">
        <f t="shared" si="2"/>
        <v>1914333.7388181239</v>
      </c>
      <c r="D177" s="4">
        <f>$E$4</f>
        <v>7.6200119177567333E-2</v>
      </c>
      <c r="E177" s="2">
        <f>C177/(1+$C$4)^B177</f>
        <v>3.7766893172492967E-2</v>
      </c>
    </row>
    <row r="178" spans="2:5" ht="16" customHeight="1" x14ac:dyDescent="0.3">
      <c r="B178" s="1">
        <v>171</v>
      </c>
      <c r="C178" s="2">
        <f t="shared" si="2"/>
        <v>2060206.1978617031</v>
      </c>
      <c r="D178" s="4">
        <f>$E$4</f>
        <v>7.6200119177567333E-2</v>
      </c>
      <c r="E178" s="2">
        <f>C178/(1+$C$4)^B178</f>
        <v>3.6616878318201249E-2</v>
      </c>
    </row>
    <row r="179" spans="2:5" ht="16" customHeight="1" x14ac:dyDescent="0.3">
      <c r="B179" s="1">
        <v>172</v>
      </c>
      <c r="C179" s="2">
        <f t="shared" si="2"/>
        <v>2217194.1556691281</v>
      </c>
      <c r="D179" s="4">
        <f>$E$4</f>
        <v>7.6200119177567333E-2</v>
      </c>
      <c r="E179" s="2">
        <f>C179/(1+$C$4)^B179</f>
        <v>3.5501881810773579E-2</v>
      </c>
    </row>
    <row r="180" spans="2:5" ht="16" customHeight="1" x14ac:dyDescent="0.3">
      <c r="B180" s="1">
        <v>173</v>
      </c>
      <c r="C180" s="2">
        <f t="shared" si="2"/>
        <v>2386144.6145709218</v>
      </c>
      <c r="D180" s="4">
        <f>$E$4</f>
        <v>7.6200119177567333E-2</v>
      </c>
      <c r="E180" s="2">
        <f>C180/(1+$C$4)^B180</f>
        <v>3.4420837329533722E-2</v>
      </c>
    </row>
    <row r="181" spans="2:5" ht="16" customHeight="1" x14ac:dyDescent="0.3">
      <c r="B181" s="1">
        <v>174</v>
      </c>
      <c r="C181" s="2">
        <f t="shared" si="2"/>
        <v>2567969.1185761369</v>
      </c>
      <c r="D181" s="4">
        <f>$E$4</f>
        <v>7.6200119177567333E-2</v>
      </c>
      <c r="E181" s="2">
        <f>C181/(1+$C$4)^B181</f>
        <v>3.3372711023635905E-2</v>
      </c>
    </row>
    <row r="182" spans="2:5" ht="16" customHeight="1" x14ac:dyDescent="0.3">
      <c r="B182" s="1">
        <v>175</v>
      </c>
      <c r="C182" s="2">
        <f t="shared" si="2"/>
        <v>2763648.6714559514</v>
      </c>
      <c r="D182" s="4">
        <f>$E$4</f>
        <v>7.6200119177567333E-2</v>
      </c>
      <c r="E182" s="2">
        <f>C182/(1+$C$4)^B182</f>
        <v>3.2356500523347285E-2</v>
      </c>
    </row>
    <row r="183" spans="2:5" ht="16" customHeight="1" x14ac:dyDescent="0.3">
      <c r="B183" s="1">
        <v>176</v>
      </c>
      <c r="C183" s="2">
        <f t="shared" si="2"/>
        <v>2974239.0295858206</v>
      </c>
      <c r="D183" s="4">
        <f>$E$4</f>
        <v>7.6200119177567333E-2</v>
      </c>
      <c r="E183" s="2">
        <f>C183/(1+$C$4)^B183</f>
        <v>3.1371233981437256E-2</v>
      </c>
    </row>
    <row r="184" spans="2:5" ht="16" customHeight="1" x14ac:dyDescent="0.3">
      <c r="B184" s="1">
        <v>177</v>
      </c>
      <c r="C184" s="2">
        <f t="shared" si="2"/>
        <v>3200876.3981028325</v>
      </c>
      <c r="D184" s="4">
        <f>$E$4</f>
        <v>7.6200119177567333E-2</v>
      </c>
      <c r="E184" s="2">
        <f>C184/(1+$C$4)^B184</f>
        <v>3.0415969143756879E-2</v>
      </c>
    </row>
    <row r="185" spans="2:5" ht="16" customHeight="1" x14ac:dyDescent="0.3">
      <c r="B185" s="1">
        <v>178</v>
      </c>
      <c r="C185" s="2">
        <f t="shared" si="2"/>
        <v>3444783.561110931</v>
      </c>
      <c r="D185" s="4">
        <f>$E$4</f>
        <v>7.6200119177567333E-2</v>
      </c>
      <c r="E185" s="2">
        <f>C185/(1+$C$4)^B185</f>
        <v>2.948979244811924E-2</v>
      </c>
    </row>
    <row r="186" spans="2:5" ht="16" customHeight="1" x14ac:dyDescent="0.3">
      <c r="B186" s="1">
        <v>179</v>
      </c>
      <c r="C186" s="2">
        <f t="shared" si="2"/>
        <v>3707276.4790085088</v>
      </c>
      <c r="D186" s="4">
        <f>$E$4</f>
        <v>7.6200119177567333E-2</v>
      </c>
      <c r="E186" s="2">
        <f>C186/(1+$C$4)^B186</f>
        <v>2.8591818150619508E-2</v>
      </c>
    </row>
    <row r="187" spans="2:5" ht="16" customHeight="1" x14ac:dyDescent="0.3">
      <c r="B187" s="1">
        <v>180</v>
      </c>
      <c r="C187" s="2">
        <f t="shared" si="2"/>
        <v>3989771.3885331498</v>
      </c>
      <c r="D187" s="4">
        <f>$E$4</f>
        <v>7.6200119177567333E-2</v>
      </c>
      <c r="E187" s="2">
        <f>C187/(1+$C$4)^B187</f>
        <v>2.77211874785586E-2</v>
      </c>
    </row>
    <row r="188" spans="2:5" ht="16" customHeight="1" x14ac:dyDescent="0.3">
      <c r="B188" s="1">
        <v>181</v>
      </c>
      <c r="C188" s="2">
        <f t="shared" si="2"/>
        <v>4293792.4438306242</v>
      </c>
      <c r="D188" s="4">
        <f>$E$4</f>
        <v>7.6200119177567333E-2</v>
      </c>
      <c r="E188" s="2">
        <f>C188/(1+$C$4)^B188</f>
        <v>2.6877067809160764E-2</v>
      </c>
    </row>
    <row r="189" spans="2:5" ht="16" customHeight="1" x14ac:dyDescent="0.3">
      <c r="B189" s="1">
        <v>182</v>
      </c>
      <c r="C189" s="2">
        <f t="shared" si="2"/>
        <v>4620979.9397742562</v>
      </c>
      <c r="D189" s="4">
        <f>$E$4</f>
        <v>7.6200119177567333E-2</v>
      </c>
      <c r="E189" s="2">
        <f>C189/(1+$C$4)^B189</f>
        <v>2.6058651873299438E-2</v>
      </c>
    </row>
    <row r="190" spans="2:5" ht="16" customHeight="1" x14ac:dyDescent="0.3">
      <c r="B190" s="1">
        <v>183</v>
      </c>
      <c r="C190" s="2">
        <f t="shared" si="2"/>
        <v>4973099.1619022032</v>
      </c>
      <c r="D190" s="4">
        <f>$E$4</f>
        <v>7.6200119177567333E-2</v>
      </c>
      <c r="E190" s="2">
        <f>C190/(1+$C$4)^B190</f>
        <v>2.5265156983469914E-2</v>
      </c>
    </row>
    <row r="191" spans="2:5" ht="16" customHeight="1" x14ac:dyDescent="0.3">
      <c r="B191" s="1">
        <v>184</v>
      </c>
      <c r="C191" s="2">
        <f t="shared" si="2"/>
        <v>5352049.9107210115</v>
      </c>
      <c r="D191" s="4">
        <f>$E$4</f>
        <v>7.6200119177567333E-2</v>
      </c>
      <c r="E191" s="2">
        <f>C191/(1+$C$4)^B191</f>
        <v>2.4495824285270501E-2</v>
      </c>
    </row>
    <row r="192" spans="2:5" ht="16" customHeight="1" x14ac:dyDescent="0.3">
      <c r="B192" s="1">
        <v>185</v>
      </c>
      <c r="C192" s="2">
        <f t="shared" si="2"/>
        <v>5759876.7517622411</v>
      </c>
      <c r="D192" s="4">
        <f>$E$4</f>
        <v>7.6200119177567333E-2</v>
      </c>
      <c r="E192" s="2">
        <f>C192/(1+$C$4)^B192</f>
        <v>2.3749918031676451E-2</v>
      </c>
    </row>
    <row r="193" spans="2:5" ht="16" customHeight="1" x14ac:dyDescent="0.3">
      <c r="B193" s="1">
        <v>186</v>
      </c>
      <c r="C193" s="2">
        <f t="shared" si="2"/>
        <v>6198780.0466946242</v>
      </c>
      <c r="D193" s="4">
        <f>$E$4</f>
        <v>7.6200119177567333E-2</v>
      </c>
      <c r="E193" s="2">
        <f>C193/(1+$C$4)^B193</f>
        <v>2.3026724879412302E-2</v>
      </c>
    </row>
    <row r="194" spans="2:5" ht="16" customHeight="1" x14ac:dyDescent="0.3">
      <c r="B194" s="1">
        <v>187</v>
      </c>
      <c r="C194" s="2">
        <f t="shared" si="2"/>
        <v>6671127.8250082815</v>
      </c>
      <c r="D194" s="4">
        <f>$E$4</f>
        <v>7.6200119177567333E-2</v>
      </c>
      <c r="E194" s="2">
        <f>C194/(1+$C$4)^B194</f>
        <v>2.2325553206750066E-2</v>
      </c>
    </row>
    <row r="195" spans="2:5" ht="16" customHeight="1" x14ac:dyDescent="0.3">
      <c r="B195" s="1">
        <v>188</v>
      </c>
      <c r="C195" s="2">
        <f t="shared" si="2"/>
        <v>7179468.5603226982</v>
      </c>
      <c r="D195" s="4">
        <f>$E$4</f>
        <v>7.6200119177567333E-2</v>
      </c>
      <c r="E195" s="2">
        <f>C195/(1+$C$4)^B195</f>
        <v>2.1645732452080665E-2</v>
      </c>
    </row>
    <row r="196" spans="2:5" ht="16" customHeight="1" x14ac:dyDescent="0.3">
      <c r="B196" s="1">
        <v>189</v>
      </c>
      <c r="C196" s="2">
        <f t="shared" si="2"/>
        <v>7726544.9202508861</v>
      </c>
      <c r="D196" s="4">
        <f>$E$4</f>
        <v>7.6200119177567333E-2</v>
      </c>
      <c r="E196" s="2">
        <f>C196/(1+$C$4)^B196</f>
        <v>2.0986612472626082E-2</v>
      </c>
    </row>
    <row r="197" spans="2:5" ht="16" customHeight="1" x14ac:dyDescent="0.3">
      <c r="B197" s="1">
        <v>190</v>
      </c>
      <c r="C197" s="2">
        <f t="shared" si="2"/>
        <v>8315308.5640048319</v>
      </c>
      <c r="D197" s="4">
        <f>$E$4</f>
        <v>7.6200119177567333E-2</v>
      </c>
      <c r="E197" s="2">
        <f>C197/(1+$C$4)^B197</f>
        <v>2.0347562922678933E-2</v>
      </c>
    </row>
    <row r="198" spans="2:5" ht="16" customHeight="1" x14ac:dyDescent="0.3">
      <c r="B198" s="1">
        <v>191</v>
      </c>
      <c r="C198" s="2">
        <f t="shared" si="2"/>
        <v>8948936.0675802473</v>
      </c>
      <c r="D198" s="4">
        <f>$E$4</f>
        <v>7.6200119177567333E-2</v>
      </c>
      <c r="E198" s="2">
        <f>C198/(1+$C$4)^B198</f>
        <v>1.9727972650774878E-2</v>
      </c>
    </row>
    <row r="199" spans="2:5" ht="16" customHeight="1" x14ac:dyDescent="0.3">
      <c r="B199" s="1">
        <v>192</v>
      </c>
      <c r="C199" s="2">
        <f t="shared" si="2"/>
        <v>9630846.0624422934</v>
      </c>
      <c r="D199" s="4">
        <f>$E$4</f>
        <v>7.6200119177567333E-2</v>
      </c>
      <c r="E199" s="2">
        <f>C199/(1+$C$4)^B199</f>
        <v>1.9127249115221363E-2</v>
      </c>
    </row>
    <row r="200" spans="2:5" ht="16" customHeight="1" x14ac:dyDescent="0.3">
      <c r="B200" s="1">
        <v>193</v>
      </c>
      <c r="C200" s="2">
        <f t="shared" si="2"/>
        <v>10364717.680181202</v>
      </c>
      <c r="D200" s="4">
        <f>$E$4</f>
        <v>7.6200119177567333E-2</v>
      </c>
      <c r="E200" s="2">
        <f>C200/(1+$C$4)^B200</f>
        <v>1.8544817817423648E-2</v>
      </c>
    </row>
    <row r="201" spans="2:5" ht="16" customHeight="1" x14ac:dyDescent="0.3">
      <c r="B201" s="1">
        <v>194</v>
      </c>
      <c r="C201" s="2">
        <f t="shared" si="2"/>
        <v>11154510.402652849</v>
      </c>
      <c r="D201" s="4">
        <f>$E$4</f>
        <v>7.6200119177567333E-2</v>
      </c>
      <c r="E201" s="2">
        <f>C201/(1+$C$4)^B201</f>
        <v>1.798012175246631E-2</v>
      </c>
    </row>
    <row r="202" spans="2:5" ht="16" customHeight="1" x14ac:dyDescent="0.3">
      <c r="B202" s="1">
        <v>195</v>
      </c>
      <c r="C202" s="2">
        <f t="shared" si="2"/>
        <v>12004485.424702412</v>
      </c>
      <c r="D202" s="4">
        <f>$E$4</f>
        <v>7.6200119177567333E-2</v>
      </c>
      <c r="E202" s="2">
        <f>C202/(1+$C$4)^B202</f>
        <v>1.7432620876424696E-2</v>
      </c>
    </row>
    <row r="203" spans="2:5" ht="16" customHeight="1" x14ac:dyDescent="0.3">
      <c r="B203" s="1">
        <v>196</v>
      </c>
      <c r="C203" s="2">
        <f t="shared" ref="C203:C266" si="3">C202*(1+D203)</f>
        <v>12919228.644730106</v>
      </c>
      <c r="D203" s="4">
        <f>$E$4</f>
        <v>7.6200119177567333E-2</v>
      </c>
      <c r="E203" s="2">
        <f>C203/(1+$C$4)^B203</f>
        <v>1.6901791589896943E-2</v>
      </c>
    </row>
    <row r="204" spans="2:5" ht="16" customHeight="1" x14ac:dyDescent="0.3">
      <c r="B204" s="1">
        <v>197</v>
      </c>
      <c r="C204" s="2">
        <f t="shared" si="3"/>
        <v>13903675.407140782</v>
      </c>
      <c r="D204" s="4">
        <f>$E$4</f>
        <v>7.6200119177567333E-2</v>
      </c>
      <c r="E204" s="2">
        <f>C204/(1+$C$4)^B204</f>
        <v>1.6387126237262611E-2</v>
      </c>
    </row>
    <row r="205" spans="2:5" ht="16" customHeight="1" x14ac:dyDescent="0.3">
      <c r="B205" s="1">
        <v>198</v>
      </c>
      <c r="C205" s="2">
        <f t="shared" si="3"/>
        <v>14963137.130171122</v>
      </c>
      <c r="D205" s="4">
        <f>$E$4</f>
        <v>7.6200119177567333E-2</v>
      </c>
      <c r="E205" s="2">
        <f>C205/(1+$C$4)^B205</f>
        <v>1.5888132621189061E-2</v>
      </c>
    </row>
    <row r="206" spans="2:5" ht="16" customHeight="1" x14ac:dyDescent="0.3">
      <c r="B206" s="1">
        <v>199</v>
      </c>
      <c r="C206" s="2">
        <f t="shared" si="3"/>
        <v>16103329.962760445</v>
      </c>
      <c r="D206" s="4">
        <f>$E$4</f>
        <v>7.6200119177567333E-2</v>
      </c>
      <c r="E206" s="2">
        <f>C206/(1+$C$4)^B206</f>
        <v>1.5404333531921319E-2</v>
      </c>
    </row>
    <row r="207" spans="2:5" ht="16" customHeight="1" x14ac:dyDescent="0.3">
      <c r="B207" s="1">
        <v>200</v>
      </c>
      <c r="C207" s="2">
        <f t="shared" si="3"/>
        <v>17330405.625078484</v>
      </c>
      <c r="D207" s="4">
        <f>$E$4</f>
        <v>7.6200119177567333E-2</v>
      </c>
      <c r="E207" s="2">
        <f>C207/(1+$C$4)^B207</f>
        <v>1.4935266290905152E-2</v>
      </c>
    </row>
    <row r="208" spans="2:5" ht="16" customHeight="1" x14ac:dyDescent="0.3">
      <c r="B208" s="1">
        <v>201</v>
      </c>
      <c r="C208" s="2">
        <f t="shared" si="3"/>
        <v>18650984.599105049</v>
      </c>
      <c r="D208" s="4">
        <f>$E$4</f>
        <v>7.6200119177567333E-2</v>
      </c>
      <c r="E208" s="2">
        <f>C208/(1+$C$4)^B208</f>
        <v>1.4480482308307051E-2</v>
      </c>
    </row>
    <row r="209" spans="2:5" ht="16" customHeight="1" x14ac:dyDescent="0.3">
      <c r="B209" s="1">
        <v>202</v>
      </c>
      <c r="C209" s="2">
        <f t="shared" si="3"/>
        <v>20072191.848335829</v>
      </c>
      <c r="D209" s="4">
        <f>$E$4</f>
        <v>7.6200119177567333E-2</v>
      </c>
      <c r="E209" s="2">
        <f>C209/(1+$C$4)^B209</f>
        <v>1.4039546654007841E-2</v>
      </c>
    </row>
    <row r="210" spans="2:5" ht="16" customHeight="1" x14ac:dyDescent="0.3">
      <c r="B210" s="1">
        <v>203</v>
      </c>
      <c r="C210" s="2">
        <f t="shared" si="3"/>
        <v>21601695.259334017</v>
      </c>
      <c r="D210" s="4">
        <f>$E$4</f>
        <v>7.6200119177567333E-2</v>
      </c>
      <c r="E210" s="2">
        <f>C210/(1+$C$4)^B210</f>
        <v>1.3612037641659691E-2</v>
      </c>
    </row>
    <row r="211" spans="2:5" ht="16" customHeight="1" x14ac:dyDescent="0.3">
      <c r="B211" s="1">
        <v>204</v>
      </c>
      <c r="C211" s="2">
        <f t="shared" si="3"/>
        <v>23247747.012532763</v>
      </c>
      <c r="D211" s="4">
        <f>$E$4</f>
        <v>7.6200119177567333E-2</v>
      </c>
      <c r="E211" s="2">
        <f>C211/(1+$C$4)^B211</f>
        <v>1.3197546425408734E-2</v>
      </c>
    </row>
    <row r="212" spans="2:5" ht="16" customHeight="1" x14ac:dyDescent="0.3">
      <c r="B212" s="1">
        <v>205</v>
      </c>
      <c r="C212" s="2">
        <f t="shared" si="3"/>
        <v>25019228.105497696</v>
      </c>
      <c r="D212" s="4">
        <f>$E$4</f>
        <v>7.6200119177567333E-2</v>
      </c>
      <c r="E212" s="2">
        <f>C212/(1+$C$4)^B212</f>
        <v>1.2795676608897617E-2</v>
      </c>
    </row>
    <row r="213" spans="2:5" ht="16" customHeight="1" x14ac:dyDescent="0.3">
      <c r="B213" s="1">
        <v>206</v>
      </c>
      <c r="C213" s="2">
        <f t="shared" si="3"/>
        <v>26925696.268867362</v>
      </c>
      <c r="D213" s="4">
        <f>$E$4</f>
        <v>7.6200119177567333E-2</v>
      </c>
      <c r="E213" s="2">
        <f>C213/(1+$C$4)^B213</f>
        <v>1.2406043866174079E-2</v>
      </c>
    </row>
    <row r="214" spans="2:5" ht="16" customHeight="1" x14ac:dyDescent="0.3">
      <c r="B214" s="1">
        <v>207</v>
      </c>
      <c r="C214" s="2">
        <f t="shared" si="3"/>
        <v>28977437.533494037</v>
      </c>
      <c r="D214" s="4">
        <f>$E$4</f>
        <v>7.6200119177567333E-2</v>
      </c>
      <c r="E214" s="2">
        <f>C214/(1+$C$4)^B214</f>
        <v>1.2028275574142948E-2</v>
      </c>
    </row>
    <row r="215" spans="2:5" ht="16" customHeight="1" x14ac:dyDescent="0.3">
      <c r="B215" s="1">
        <v>208</v>
      </c>
      <c r="C215" s="2">
        <f t="shared" si="3"/>
        <v>31185521.727006797</v>
      </c>
      <c r="D215" s="4">
        <f>$E$4</f>
        <v>7.6200119177567333E-2</v>
      </c>
      <c r="E215" s="2">
        <f>C215/(1+$C$4)^B215</f>
        <v>1.1662010456210145E-2</v>
      </c>
    </row>
    <row r="216" spans="2:5" ht="16" customHeight="1" x14ac:dyDescent="0.3">
      <c r="B216" s="1">
        <v>209</v>
      </c>
      <c r="C216" s="2">
        <f t="shared" si="3"/>
        <v>33561862.199219331</v>
      </c>
      <c r="D216" s="4">
        <f>$E$4</f>
        <v>7.6200119177567333E-2</v>
      </c>
      <c r="E216" s="2">
        <f>C216/(1+$C$4)^B216</f>
        <v>1.1306898236777831E-2</v>
      </c>
    </row>
    <row r="217" spans="2:5" ht="16" customHeight="1" x14ac:dyDescent="0.3">
      <c r="B217" s="1">
        <v>210</v>
      </c>
      <c r="C217" s="2">
        <f t="shared" si="3"/>
        <v>36119280.098620936</v>
      </c>
      <c r="D217" s="4">
        <f>$E$4</f>
        <v>7.6200119177567333E-2</v>
      </c>
      <c r="E217" s="2">
        <f>C217/(1+$C$4)^B217</f>
        <v>1.0962599306260297E-2</v>
      </c>
    </row>
    <row r="218" spans="2:5" ht="16" customHeight="1" x14ac:dyDescent="0.3">
      <c r="B218" s="1">
        <v>211</v>
      </c>
      <c r="C218" s="2">
        <f t="shared" si="3"/>
        <v>38871573.546743788</v>
      </c>
      <c r="D218" s="4">
        <f>$E$4</f>
        <v>7.6200119177567333E-2</v>
      </c>
      <c r="E218" s="2">
        <f>C218/(1+$C$4)^B218</f>
        <v>1.0628784396300222E-2</v>
      </c>
    </row>
    <row r="219" spans="2:5" ht="16" customHeight="1" x14ac:dyDescent="0.3">
      <c r="B219" s="1">
        <v>212</v>
      </c>
      <c r="C219" s="2">
        <f t="shared" si="3"/>
        <v>41833592.083625242</v>
      </c>
      <c r="D219" s="4">
        <f>$E$4</f>
        <v>7.6200119177567333E-2</v>
      </c>
      <c r="E219" s="2">
        <f>C219/(1+$C$4)^B219</f>
        <v>1.0305134264874744E-2</v>
      </c>
    </row>
    <row r="220" spans="2:5" ht="16" customHeight="1" x14ac:dyDescent="0.3">
      <c r="B220" s="1">
        <v>213</v>
      </c>
      <c r="C220" s="2">
        <f t="shared" si="3"/>
        <v>45021316.786023229</v>
      </c>
      <c r="D220" s="4">
        <f>$E$4</f>
        <v>7.6200119177567333E-2</v>
      </c>
      <c r="E220" s="2">
        <f>C220/(1+$C$4)^B220</f>
        <v>9.9913393909901206E-3</v>
      </c>
    </row>
    <row r="221" spans="2:5" ht="16" customHeight="1" x14ac:dyDescent="0.3">
      <c r="B221" s="1">
        <v>214</v>
      </c>
      <c r="C221" s="2">
        <f t="shared" si="3"/>
        <v>48451946.490649216</v>
      </c>
      <c r="D221" s="4">
        <f>$E$4</f>
        <v>7.6200119177567333E-2</v>
      </c>
      <c r="E221" s="2">
        <f>C221/(1+$C$4)^B221</f>
        <v>9.6870996786730564E-3</v>
      </c>
    </row>
    <row r="222" spans="2:5" ht="16" customHeight="1" x14ac:dyDescent="0.3">
      <c r="B222" s="1">
        <v>215</v>
      </c>
      <c r="C222" s="2">
        <f t="shared" si="3"/>
        <v>52143990.587621808</v>
      </c>
      <c r="D222" s="4">
        <f>$E$4</f>
        <v>7.6200119177567333E-2</v>
      </c>
      <c r="E222" s="2">
        <f>C222/(1+$C$4)^B222</f>
        <v>9.392124169975603E-3</v>
      </c>
    </row>
    <row r="223" spans="2:5" ht="16" customHeight="1" x14ac:dyDescent="0.3">
      <c r="B223" s="1">
        <v>216</v>
      </c>
      <c r="C223" s="2">
        <f t="shared" si="3"/>
        <v>56117368.884792544</v>
      </c>
      <c r="D223" s="4">
        <f>$E$4</f>
        <v>7.6200119177567333E-2</v>
      </c>
      <c r="E223" s="2">
        <f>C223/(1+$C$4)^B223</f>
        <v>9.1061307667191452E-3</v>
      </c>
    </row>
    <row r="224" spans="2:5" ht="16" customHeight="1" x14ac:dyDescent="0.3">
      <c r="B224" s="1">
        <v>217</v>
      </c>
      <c r="C224" s="2">
        <f t="shared" si="3"/>
        <v>60393519.081745252</v>
      </c>
      <c r="D224" s="4">
        <f>$E$4</f>
        <v>7.6200119177567333E-2</v>
      </c>
      <c r="E224" s="2">
        <f>C224/(1+$C$4)^B224</f>
        <v>8.8288459607114029E-3</v>
      </c>
    </row>
    <row r="225" spans="2:5" ht="16" customHeight="1" x14ac:dyDescent="0.3">
      <c r="B225" s="1">
        <v>218</v>
      </c>
      <c r="C225" s="2">
        <f t="shared" si="3"/>
        <v>64995512.43332693</v>
      </c>
      <c r="D225" s="4">
        <f>$E$4</f>
        <v>7.6200119177567333E-2</v>
      </c>
      <c r="E225" s="2">
        <f>C225/(1+$C$4)^B225</f>
        <v>8.5600045721783737E-3</v>
      </c>
    </row>
    <row r="226" spans="2:5" ht="16" customHeight="1" x14ac:dyDescent="0.3">
      <c r="B226" s="1">
        <v>219</v>
      </c>
      <c r="C226" s="2">
        <f t="shared" si="3"/>
        <v>69948178.226753503</v>
      </c>
      <c r="D226" s="4">
        <f>$E$4</f>
        <v>7.6200119177567333E-2</v>
      </c>
      <c r="E226" s="2">
        <f>C226/(1+$C$4)^B226</f>
        <v>8.29934949616116E-3</v>
      </c>
    </row>
    <row r="227" spans="2:5" ht="16" customHeight="1" x14ac:dyDescent="0.3">
      <c r="B227" s="1">
        <v>220</v>
      </c>
      <c r="C227" s="2">
        <f t="shared" si="3"/>
        <v>75278237.743885845</v>
      </c>
      <c r="D227" s="4">
        <f>$E$4</f>
        <v>7.6200119177567333E-2</v>
      </c>
      <c r="E227" s="2">
        <f>C227/(1+$C$4)^B227</f>
        <v>8.0466314566350651E-3</v>
      </c>
    </row>
    <row r="228" spans="2:5" ht="16" customHeight="1" x14ac:dyDescent="0.3">
      <c r="B228" s="1">
        <v>221</v>
      </c>
      <c r="C228" s="2">
        <f t="shared" si="3"/>
        <v>81014448.431447193</v>
      </c>
      <c r="D228" s="4">
        <f>$E$4</f>
        <v>7.6200119177567333E-2</v>
      </c>
      <c r="E228" s="2">
        <f>C228/(1+$C$4)^B228</f>
        <v>7.8016087681158737E-3</v>
      </c>
    </row>
    <row r="229" spans="2:5" ht="16" customHeight="1" x14ac:dyDescent="0.3">
      <c r="B229" s="1">
        <v>222</v>
      </c>
      <c r="C229" s="2">
        <f t="shared" si="3"/>
        <v>87187759.057028353</v>
      </c>
      <c r="D229" s="4">
        <f>$E$4</f>
        <v>7.6200119177567333E-2</v>
      </c>
      <c r="E229" s="2">
        <f>C229/(1+$C$4)^B229</f>
        <v>7.5640471045252773E-3</v>
      </c>
    </row>
    <row r="230" spans="2:5" ht="16" customHeight="1" x14ac:dyDescent="0.3">
      <c r="B230" s="1">
        <v>223</v>
      </c>
      <c r="C230" s="2">
        <f t="shared" si="3"/>
        <v>93831476.68799895</v>
      </c>
      <c r="D230" s="4">
        <f>$E$4</f>
        <v>7.6200119177567333E-2</v>
      </c>
      <c r="E230" s="2">
        <f>C230/(1+$C$4)^B230</f>
        <v>7.3337192750944479E-3</v>
      </c>
    </row>
    <row r="231" spans="2:5" ht="16" customHeight="1" x14ac:dyDescent="0.3">
      <c r="B231" s="1">
        <v>224</v>
      </c>
      <c r="C231" s="2">
        <f t="shared" si="3"/>
        <v>100981446.3942316</v>
      </c>
      <c r="D231" s="4">
        <f>$E$4</f>
        <v>7.6200119177567333E-2</v>
      </c>
      <c r="E231" s="2">
        <f>C231/(1+$C$4)^B231</f>
        <v>7.110405007091411E-3</v>
      </c>
    </row>
    <row r="232" spans="2:5" ht="16" customHeight="1" x14ac:dyDescent="0.3">
      <c r="B232" s="1">
        <v>225</v>
      </c>
      <c r="C232" s="2">
        <f t="shared" si="3"/>
        <v>108676244.64419518</v>
      </c>
      <c r="D232" s="4">
        <f>$E$4</f>
        <v>7.6200119177567333E-2</v>
      </c>
      <c r="E232" s="2">
        <f>C232/(1+$C$4)^B232</f>
        <v>6.8938907351644586E-3</v>
      </c>
    </row>
    <row r="233" spans="2:5" ht="16" customHeight="1" x14ac:dyDescent="0.3">
      <c r="B233" s="1">
        <v>226</v>
      </c>
      <c r="C233" s="2">
        <f t="shared" si="3"/>
        <v>116957387.43785334</v>
      </c>
      <c r="D233" s="4">
        <f>$E$4</f>
        <v>7.6200119177567333E-2</v>
      </c>
      <c r="E233" s="2">
        <f>C233/(1+$C$4)^B233</f>
        <v>6.6839693971001051E-3</v>
      </c>
    </row>
    <row r="234" spans="2:5" ht="16" customHeight="1" x14ac:dyDescent="0.3">
      <c r="B234" s="1">
        <v>227</v>
      </c>
      <c r="C234" s="2">
        <f t="shared" si="3"/>
        <v>125869554.29931469</v>
      </c>
      <c r="D234" s="4">
        <f>$E$4</f>
        <v>7.6200119177567333E-2</v>
      </c>
      <c r="E234" s="2">
        <f>C234/(1+$C$4)^B234</f>
        <v>6.4804402358003129E-3</v>
      </c>
    </row>
    <row r="235" spans="2:5" ht="16" customHeight="1" x14ac:dyDescent="0.3">
      <c r="B235" s="1">
        <v>228</v>
      </c>
      <c r="C235" s="2">
        <f t="shared" si="3"/>
        <v>135460829.33774978</v>
      </c>
      <c r="D235" s="4">
        <f>$E$4</f>
        <v>7.6200119177567333E-2</v>
      </c>
      <c r="E235" s="2">
        <f>C235/(1+$C$4)^B235</f>
        <v>6.2831086072895502E-3</v>
      </c>
    </row>
    <row r="236" spans="2:5" ht="16" customHeight="1" x14ac:dyDescent="0.3">
      <c r="B236" s="1">
        <v>229</v>
      </c>
      <c r="C236" s="2">
        <f t="shared" si="3"/>
        <v>145782960.67717844</v>
      </c>
      <c r="D236" s="4">
        <f>$E$4</f>
        <v>7.6200119177567333E-2</v>
      </c>
      <c r="E236" s="2">
        <f>C236/(1+$C$4)^B236</f>
        <v>6.0917857945681185E-3</v>
      </c>
    </row>
    <row r="237" spans="2:5" ht="16" customHeight="1" x14ac:dyDescent="0.3">
      <c r="B237" s="1">
        <v>230</v>
      </c>
      <c r="C237" s="2">
        <f t="shared" si="3"/>
        <v>156891639.65483806</v>
      </c>
      <c r="D237" s="4">
        <f>$E$4</f>
        <v>7.6200119177567333E-2</v>
      </c>
      <c r="E237" s="2">
        <f>C237/(1+$C$4)^B237</f>
        <v>5.9062888271337131E-3</v>
      </c>
    </row>
    <row r="238" spans="2:5" ht="16" customHeight="1" x14ac:dyDescent="0.3">
      <c r="B238" s="1">
        <v>231</v>
      </c>
      <c r="C238" s="2">
        <f t="shared" si="3"/>
        <v>168846801.29450068</v>
      </c>
      <c r="D238" s="4">
        <f>$E$4</f>
        <v>7.6200119177567333E-2</v>
      </c>
      <c r="E238" s="2">
        <f>C238/(1+$C$4)^B238</f>
        <v>5.7264403059985921E-3</v>
      </c>
    </row>
    <row r="239" spans="2:5" ht="16" customHeight="1" x14ac:dyDescent="0.3">
      <c r="B239" s="1">
        <v>232</v>
      </c>
      <c r="C239" s="2">
        <f t="shared" si="3"/>
        <v>181712947.67589268</v>
      </c>
      <c r="D239" s="4">
        <f>$E$4</f>
        <v>7.6200119177567333E-2</v>
      </c>
      <c r="E239" s="2">
        <f>C239/(1+$C$4)^B239</f>
        <v>5.5520682340350538E-3</v>
      </c>
    </row>
    <row r="240" spans="2:5" ht="16" customHeight="1" x14ac:dyDescent="0.3">
      <c r="B240" s="1">
        <v>233</v>
      </c>
      <c r="C240" s="2">
        <f t="shared" si="3"/>
        <v>195559495.94490278</v>
      </c>
      <c r="D240" s="4">
        <f>$E$4</f>
        <v>7.6200119177567333E-2</v>
      </c>
      <c r="E240" s="2">
        <f>C240/(1+$C$4)^B240</f>
        <v>5.3830058514869458E-3</v>
      </c>
    </row>
    <row r="241" spans="2:5" ht="16" customHeight="1" x14ac:dyDescent="0.3">
      <c r="B241" s="1">
        <v>234</v>
      </c>
      <c r="C241" s="2">
        <f t="shared" si="3"/>
        <v>210461152.84220937</v>
      </c>
      <c r="D241" s="4">
        <f>$E$4</f>
        <v>7.6200119177567333E-2</v>
      </c>
      <c r="E241" s="2">
        <f>C241/(1+$C$4)^B241</f>
        <v>5.2190914764899034E-3</v>
      </c>
    </row>
    <row r="242" spans="2:5" ht="16" customHeight="1" x14ac:dyDescent="0.3">
      <c r="B242" s="1">
        <v>235</v>
      </c>
      <c r="C242" s="2">
        <f t="shared" si="3"/>
        <v>226498317.77103394</v>
      </c>
      <c r="D242" s="4">
        <f>$E$4</f>
        <v>7.6200119177567333E-2</v>
      </c>
      <c r="E242" s="2">
        <f>C242/(1+$C$4)^B242</f>
        <v>5.0601683504478013E-3</v>
      </c>
    </row>
    <row r="243" spans="2:5" ht="16" customHeight="1" x14ac:dyDescent="0.3">
      <c r="B243" s="1">
        <v>236</v>
      </c>
      <c r="C243" s="2">
        <f t="shared" si="3"/>
        <v>243757516.57870525</v>
      </c>
      <c r="D243" s="4">
        <f>$E$4</f>
        <v>7.6200119177567333E-2</v>
      </c>
      <c r="E243" s="2">
        <f>C243/(1+$C$4)^B243</f>
        <v>4.9060844881175479E-3</v>
      </c>
    </row>
    <row r="244" spans="2:5" ht="16" customHeight="1" x14ac:dyDescent="0.3">
      <c r="B244" s="1">
        <v>237</v>
      </c>
      <c r="C244" s="2">
        <f t="shared" si="3"/>
        <v>262331868.39243045</v>
      </c>
      <c r="D244" s="4">
        <f>$E$4</f>
        <v>7.6200119177567333E-2</v>
      </c>
      <c r="E244" s="2">
        <f>C244/(1+$C$4)^B244</f>
        <v>4.7566925322588462E-3</v>
      </c>
    </row>
    <row r="245" spans="2:5" ht="16" customHeight="1" x14ac:dyDescent="0.3">
      <c r="B245" s="1">
        <v>238</v>
      </c>
      <c r="C245" s="2">
        <f t="shared" si="3"/>
        <v>282321588.02800757</v>
      </c>
      <c r="D245" s="4">
        <f>$E$4</f>
        <v>7.6200119177567333E-2</v>
      </c>
      <c r="E245" s="2">
        <f>C245/(1+$C$4)^B245</f>
        <v>4.6118496127099231E-3</v>
      </c>
    </row>
    <row r="246" spans="2:5" ht="16" customHeight="1" x14ac:dyDescent="0.3">
      <c r="B246" s="1">
        <v>239</v>
      </c>
      <c r="C246" s="2">
        <f t="shared" si="3"/>
        <v>303834526.68214184</v>
      </c>
      <c r="D246" s="4">
        <f>$E$4</f>
        <v>7.6200119177567333E-2</v>
      </c>
      <c r="E246" s="2">
        <f>C246/(1+$C$4)^B246</f>
        <v>4.4714172097544492E-3</v>
      </c>
    </row>
    <row r="247" spans="2:5" ht="16" customHeight="1" x14ac:dyDescent="0.3">
      <c r="B247" s="1">
        <v>240</v>
      </c>
      <c r="C247" s="2">
        <f t="shared" si="3"/>
        <v>326986753.82558084</v>
      </c>
      <c r="D247" s="4">
        <f>$E$4</f>
        <v>7.6200119177567333E-2</v>
      </c>
      <c r="E247" s="2">
        <f>C247/(1+$C$4)^B247</f>
        <v>4.335261021648976E-3</v>
      </c>
    </row>
    <row r="248" spans="2:5" ht="16" customHeight="1" x14ac:dyDescent="0.3">
      <c r="B248" s="1">
        <v>241</v>
      </c>
      <c r="C248" s="2">
        <f t="shared" si="3"/>
        <v>351903183.43657601</v>
      </c>
      <c r="D248" s="4">
        <f>$E$4</f>
        <v>7.6200119177567333E-2</v>
      </c>
      <c r="E248" s="2">
        <f>C248/(1+$C$4)^B248</f>
        <v>4.2032508361842255E-3</v>
      </c>
    </row>
    <row r="249" spans="2:5" ht="16" customHeight="1" x14ac:dyDescent="0.3">
      <c r="B249" s="1">
        <v>242</v>
      </c>
      <c r="C249" s="2">
        <f t="shared" si="3"/>
        <v>378718247.95340848</v>
      </c>
      <c r="D249" s="4">
        <f>$E$4</f>
        <v>7.6200119177567333E-2</v>
      </c>
      <c r="E249" s="2">
        <f>C249/(1+$C$4)^B249</f>
        <v>4.0752604061573628E-3</v>
      </c>
    </row>
    <row r="250" spans="2:5" ht="16" customHeight="1" x14ac:dyDescent="0.3">
      <c r="B250" s="1">
        <v>243</v>
      </c>
      <c r="C250" s="2">
        <f t="shared" si="3"/>
        <v>407576623.58217776</v>
      </c>
      <c r="D250" s="4">
        <f>$E$4</f>
        <v>7.6200119177567333E-2</v>
      </c>
      <c r="E250" s="2">
        <f>C250/(1+$C$4)^B250</f>
        <v>3.951167328636194E-3</v>
      </c>
    </row>
    <row r="251" spans="2:5" ht="16" customHeight="1" x14ac:dyDescent="0.3">
      <c r="B251" s="1">
        <v>244</v>
      </c>
      <c r="C251" s="2">
        <f t="shared" si="3"/>
        <v>438634010.87313026</v>
      </c>
      <c r="D251" s="4">
        <f>$E$4</f>
        <v>7.6200119177567333E-2</v>
      </c>
      <c r="E251" s="2">
        <f>C251/(1+$C$4)^B251</f>
        <v>3.8308529278998052E-3</v>
      </c>
    </row>
    <row r="252" spans="2:5" ht="16" customHeight="1" x14ac:dyDescent="0.3">
      <c r="B252" s="1">
        <v>245</v>
      </c>
      <c r="C252" s="2">
        <f t="shared" si="3"/>
        <v>472057974.77699721</v>
      </c>
      <c r="D252" s="4">
        <f>$E$4</f>
        <v>7.6200119177567333E-2</v>
      </c>
      <c r="E252" s="2">
        <f>C252/(1+$C$4)^B252</f>
        <v>3.7142021419436957E-3</v>
      </c>
    </row>
    <row r="253" spans="2:5" ht="16" customHeight="1" x14ac:dyDescent="0.3">
      <c r="B253" s="1">
        <v>246</v>
      </c>
      <c r="C253" s="2">
        <f t="shared" si="3"/>
        <v>508028848.71372551</v>
      </c>
      <c r="D253" s="4">
        <f>$E$4</f>
        <v>7.6200119177567333E-2</v>
      </c>
      <c r="E253" s="2">
        <f>C253/(1+$C$4)^B253</f>
        <v>3.6011034124408844E-3</v>
      </c>
    </row>
    <row r="254" spans="2:5" ht="16" customHeight="1" x14ac:dyDescent="0.3">
      <c r="B254" s="1">
        <v>247</v>
      </c>
      <c r="C254" s="2">
        <f t="shared" si="3"/>
        <v>546740707.53135371</v>
      </c>
      <c r="D254" s="4">
        <f>$E$4</f>
        <v>7.6200119177567333E-2</v>
      </c>
      <c r="E254" s="2">
        <f>C254/(1+$C$4)^B254</f>
        <v>3.4914485780537163E-3</v>
      </c>
    </row>
    <row r="255" spans="2:5" ht="16" customHeight="1" x14ac:dyDescent="0.3">
      <c r="B255" s="1">
        <v>248</v>
      </c>
      <c r="C255" s="2">
        <f t="shared" si="3"/>
        <v>588402414.60447037</v>
      </c>
      <c r="D255" s="4">
        <f>$E$4</f>
        <v>7.6200119177567333E-2</v>
      </c>
      <c r="E255" s="2">
        <f>C255/(1+$C$4)^B255</f>
        <v>3.3851327709943746E-3</v>
      </c>
    </row>
    <row r="256" spans="2:5" ht="16" customHeight="1" x14ac:dyDescent="0.3">
      <c r="B256" s="1">
        <v>249</v>
      </c>
      <c r="C256" s="2">
        <f t="shared" si="3"/>
        <v>633238748.72169948</v>
      </c>
      <c r="D256" s="4">
        <f>$E$4</f>
        <v>7.6200119177567333E-2</v>
      </c>
      <c r="E256" s="2">
        <f>C256/(1+$C$4)^B256</f>
        <v>3.2820543167351663E-3</v>
      </c>
    </row>
    <row r="257" spans="2:5" ht="16" customHeight="1" x14ac:dyDescent="0.3">
      <c r="B257" s="1">
        <v>250</v>
      </c>
      <c r="C257" s="2">
        <f t="shared" si="3"/>
        <v>681491616.84214664</v>
      </c>
      <c r="D257" s="4">
        <f>$E$4</f>
        <v>7.6200119177567333E-2</v>
      </c>
      <c r="E257" s="2">
        <f>C257/(1+$C$4)^B257</f>
        <v>3.1821146367726448E-3</v>
      </c>
    </row>
    <row r="258" spans="2:5" ht="16" customHeight="1" x14ac:dyDescent="0.3">
      <c r="B258" s="1">
        <v>251</v>
      </c>
      <c r="C258" s="2">
        <f t="shared" si="3"/>
        <v>733421359.26403129</v>
      </c>
      <c r="D258" s="4">
        <f>$E$4</f>
        <v>7.6200119177567333E-2</v>
      </c>
      <c r="E258" s="2">
        <f>C258/(1+$C$4)^B258</f>
        <v>3.0852181543526138E-3</v>
      </c>
    </row>
    <row r="259" spans="2:5" ht="16" customHeight="1" x14ac:dyDescent="0.3">
      <c r="B259" s="1">
        <v>252</v>
      </c>
      <c r="C259" s="2">
        <f t="shared" si="3"/>
        <v>789308154.24732399</v>
      </c>
      <c r="D259" s="4">
        <f>$E$4</f>
        <v>7.6200119177567333E-2</v>
      </c>
      <c r="E259" s="2">
        <f>C259/(1+$C$4)^B259</f>
        <v>2.9912722030658355E-3</v>
      </c>
    </row>
    <row r="260" spans="2:5" ht="16" customHeight="1" x14ac:dyDescent="0.3">
      <c r="B260" s="1">
        <v>253</v>
      </c>
      <c r="C260" s="2">
        <f t="shared" si="3"/>
        <v>849453529.66879582</v>
      </c>
      <c r="D260" s="4">
        <f>$E$4</f>
        <v>7.6200119177567333E-2</v>
      </c>
      <c r="E260" s="2">
        <f>C260/(1+$C$4)^B260</f>
        <v>2.9001869382270242E-3</v>
      </c>
    </row>
    <row r="261" spans="2:5" ht="16" customHeight="1" x14ac:dyDescent="0.3">
      <c r="B261" s="1">
        <v>254</v>
      </c>
      <c r="C261" s="2">
        <f t="shared" si="3"/>
        <v>914181989.86536336</v>
      </c>
      <c r="D261" s="4">
        <f>$E$4</f>
        <v>7.6200119177567333E-2</v>
      </c>
      <c r="E261" s="2">
        <f>C261/(1+$C$4)^B261</f>
        <v>2.8118752509523857E-3</v>
      </c>
    </row>
    <row r="262" spans="2:5" ht="16" customHeight="1" x14ac:dyDescent="0.3">
      <c r="B262" s="1">
        <v>255</v>
      </c>
      <c r="C262" s="2">
        <f t="shared" si="3"/>
        <v>983842766.44308972</v>
      </c>
      <c r="D262" s="4">
        <f>$E$4</f>
        <v>7.6200119177567333E-2</v>
      </c>
      <c r="E262" s="2">
        <f>C262/(1+$C$4)^B262</f>
        <v>2.7262526848535217E-3</v>
      </c>
    </row>
    <row r="263" spans="2:5" ht="16" customHeight="1" x14ac:dyDescent="0.3">
      <c r="B263" s="1">
        <v>256</v>
      </c>
      <c r="C263" s="2">
        <f t="shared" si="3"/>
        <v>1058811702.4980408</v>
      </c>
      <c r="D263" s="4">
        <f>$E$4</f>
        <v>7.6200119177567333E-2</v>
      </c>
      <c r="E263" s="2">
        <f>C263/(1+$C$4)^B263</f>
        <v>2.6432373552680382E-3</v>
      </c>
    </row>
    <row r="264" spans="2:5" ht="16" customHeight="1" x14ac:dyDescent="0.3">
      <c r="B264" s="1">
        <v>257</v>
      </c>
      <c r="C264" s="2">
        <f t="shared" si="3"/>
        <v>1139493280.4149945</v>
      </c>
      <c r="D264" s="4">
        <f>$E$4</f>
        <v>7.6200119177567333E-2</v>
      </c>
      <c r="E264" s="2">
        <f>C264/(1+$C$4)^B264</f>
        <v>2.5627498709496041E-3</v>
      </c>
    </row>
    <row r="265" spans="2:5" ht="16" customHeight="1" x14ac:dyDescent="0.3">
      <c r="B265" s="1">
        <v>258</v>
      </c>
      <c r="C265" s="2">
        <f t="shared" si="3"/>
        <v>1226322804.1846542</v>
      </c>
      <c r="D265" s="4">
        <f>$E$4</f>
        <v>7.6200119177567333E-2</v>
      </c>
      <c r="E265" s="2">
        <f>C265/(1+$C$4)^B265</f>
        <v>2.4847132581425758E-3</v>
      </c>
    </row>
    <row r="266" spans="2:5" ht="16" customHeight="1" x14ac:dyDescent="0.3">
      <c r="B266" s="1">
        <v>259</v>
      </c>
      <c r="C266" s="2">
        <f t="shared" si="3"/>
        <v>1319768748.0136936</v>
      </c>
      <c r="D266" s="4">
        <f>$E$4</f>
        <v>7.6200119177567333E-2</v>
      </c>
      <c r="E266" s="2">
        <f>C266/(1+$C$4)^B266</f>
        <v>2.4090528869685781E-3</v>
      </c>
    </row>
    <row r="267" spans="2:5" ht="16" customHeight="1" x14ac:dyDescent="0.3">
      <c r="B267" s="1">
        <v>260</v>
      </c>
      <c r="C267" s="2">
        <f t="shared" ref="C267:C330" si="4">C266*(1+D267)</f>
        <v>1420335283.8991659</v>
      </c>
      <c r="D267" s="4">
        <f>$E$4</f>
        <v>7.6200119177567333E-2</v>
      </c>
      <c r="E267" s="2">
        <f>C267/(1+$C$4)^B267</f>
        <v>2.3356964000546361E-3</v>
      </c>
    </row>
    <row r="268" spans="2:5" ht="16" customHeight="1" x14ac:dyDescent="0.3">
      <c r="B268" s="1">
        <v>261</v>
      </c>
      <c r="C268" s="2">
        <f t="shared" si="4"/>
        <v>1528565001.8043864</v>
      </c>
      <c r="D268" s="4">
        <f>$E$4</f>
        <v>7.6200119177567333E-2</v>
      </c>
      <c r="E268" s="2">
        <f>C268/(1+$C$4)^B268</f>
        <v>2.2645736433346076E-3</v>
      </c>
    </row>
    <row r="269" spans="2:5" ht="16" customHeight="1" x14ac:dyDescent="0.3">
      <c r="B269" s="1">
        <v>262</v>
      </c>
      <c r="C269" s="2">
        <f t="shared" si="4"/>
        <v>1645041837.1125391</v>
      </c>
      <c r="D269" s="4">
        <f>$E$4</f>
        <v>7.6200119177567333E-2</v>
      </c>
      <c r="E269" s="2">
        <f>C269/(1+$C$4)^B269</f>
        <v>2.195616598957732E-3</v>
      </c>
    </row>
    <row r="270" spans="2:5" ht="16" customHeight="1" x14ac:dyDescent="0.3">
      <c r="B270" s="1">
        <v>263</v>
      </c>
      <c r="C270" s="2">
        <f t="shared" si="4"/>
        <v>1770394221.1525989</v>
      </c>
      <c r="D270" s="4">
        <f>$E$4</f>
        <v>7.6200119177567333E-2</v>
      </c>
      <c r="E270" s="2">
        <f>C270/(1+$C$4)^B270</f>
        <v>2.1287593202401409E-3</v>
      </c>
    </row>
    <row r="271" spans="2:5" ht="16" customHeight="1" x14ac:dyDescent="0.3">
      <c r="B271" s="1">
        <v>264</v>
      </c>
      <c r="C271" s="2">
        <f t="shared" si="4"/>
        <v>1905298471.7957036</v>
      </c>
      <c r="D271" s="4">
        <f>$E$4</f>
        <v>7.6200119177567333E-2</v>
      </c>
      <c r="E271" s="2">
        <f>C271/(1+$C$4)^B271</f>
        <v>2.063937868597114E-3</v>
      </c>
    </row>
    <row r="272" spans="2:5" ht="16" customHeight="1" x14ac:dyDescent="0.3">
      <c r="B272" s="1">
        <v>265</v>
      </c>
      <c r="C272" s="2">
        <f t="shared" si="4"/>
        <v>2050482442.4153733</v>
      </c>
      <c r="D272" s="4">
        <f>$E$4</f>
        <v>7.6200119177567333E-2</v>
      </c>
      <c r="E272" s="2">
        <f>C272/(1+$C$4)^B272</f>
        <v>2.0010902523957732E-3</v>
      </c>
    </row>
    <row r="273" spans="2:5" ht="16" customHeight="1" x14ac:dyDescent="0.3">
      <c r="B273" s="1">
        <v>266</v>
      </c>
      <c r="C273" s="2">
        <f t="shared" si="4"/>
        <v>2206729448.8989344</v>
      </c>
      <c r="D273" s="4">
        <f>$E$4</f>
        <v>7.6200119177567333E-2</v>
      </c>
      <c r="E273" s="2">
        <f>C273/(1+$C$4)^B273</f>
        <v>1.9401563676697293E-3</v>
      </c>
    </row>
    <row r="274" spans="2:5" ht="16" customHeight="1" x14ac:dyDescent="0.3">
      <c r="B274" s="1">
        <v>267</v>
      </c>
      <c r="C274" s="2">
        <f t="shared" si="4"/>
        <v>2374882495.8976808</v>
      </c>
      <c r="D274" s="4">
        <f>$E$4</f>
        <v>7.6200119177567333E-2</v>
      </c>
      <c r="E274" s="2">
        <f>C274/(1+$C$4)^B274</f>
        <v>1.88107794063899E-3</v>
      </c>
    </row>
    <row r="275" spans="2:5" ht="16" customHeight="1" x14ac:dyDescent="0.3">
      <c r="B275" s="1">
        <v>268</v>
      </c>
      <c r="C275" s="2">
        <f t="shared" si="4"/>
        <v>2555848825.1178026</v>
      </c>
      <c r="D275" s="4">
        <f>$E$4</f>
        <v>7.6200119177567333E-2</v>
      </c>
      <c r="E275" s="2">
        <f>C275/(1+$C$4)^B275</f>
        <v>1.8237984719801567E-3</v>
      </c>
    </row>
    <row r="276" spans="2:5" ht="16" customHeight="1" x14ac:dyDescent="0.3">
      <c r="B276" s="1">
        <v>269</v>
      </c>
      <c r="C276" s="2">
        <f t="shared" si="4"/>
        <v>2750604810.1916246</v>
      </c>
      <c r="D276" s="4">
        <f>$E$4</f>
        <v>7.6200119177567333E-2</v>
      </c>
      <c r="E276" s="2">
        <f>C276/(1+$C$4)^B276</f>
        <v>1.7682631827936124E-3</v>
      </c>
    </row>
    <row r="277" spans="2:5" ht="16" customHeight="1" x14ac:dyDescent="0.3">
      <c r="B277" s="1">
        <v>270</v>
      </c>
      <c r="C277" s="2">
        <f t="shared" si="4"/>
        <v>2960201224.5386167</v>
      </c>
      <c r="D277" s="4">
        <f>$E$4</f>
        <v>7.6200119177567333E-2</v>
      </c>
      <c r="E277" s="2">
        <f>C277/(1+$C$4)^B277</f>
        <v>1.7144189622160272E-3</v>
      </c>
    </row>
    <row r="278" spans="2:5" ht="16" customHeight="1" x14ac:dyDescent="0.3">
      <c r="B278" s="1">
        <v>271</v>
      </c>
      <c r="C278" s="2">
        <f t="shared" si="4"/>
        <v>3185768910.6380401</v>
      </c>
      <c r="D278" s="4">
        <f>$E$4</f>
        <v>7.6200119177567333E-2</v>
      </c>
      <c r="E278" s="2">
        <f>C278/(1+$C$4)^B278</f>
        <v>1.6622143166280809E-3</v>
      </c>
    </row>
    <row r="279" spans="2:5" ht="16" customHeight="1" x14ac:dyDescent="0.3">
      <c r="B279" s="1">
        <v>272</v>
      </c>
      <c r="C279" s="2">
        <f t="shared" si="4"/>
        <v>3428524881.300848</v>
      </c>
      <c r="D279" s="4">
        <f>$E$4</f>
        <v>7.6200119177567333E-2</v>
      </c>
      <c r="E279" s="2">
        <f>C279/(1+$C$4)^B279</f>
        <v>1.6115993204088282E-3</v>
      </c>
    </row>
    <row r="280" spans="2:5" ht="16" customHeight="1" x14ac:dyDescent="0.3">
      <c r="B280" s="1">
        <v>273</v>
      </c>
      <c r="C280" s="2">
        <f t="shared" si="4"/>
        <v>3689778885.8592277</v>
      </c>
      <c r="D280" s="4">
        <f>$E$4</f>
        <v>7.6200119177567333E-2</v>
      </c>
      <c r="E280" s="2">
        <f>C280/(1+$C$4)^B280</f>
        <v>1.5625255681896101E-3</v>
      </c>
    </row>
    <row r="281" spans="2:5" ht="16" customHeight="1" x14ac:dyDescent="0.3">
      <c r="B281" s="1">
        <v>274</v>
      </c>
      <c r="C281" s="2">
        <f t="shared" si="4"/>
        <v>3970940476.7005725</v>
      </c>
      <c r="D281" s="4">
        <f>$E$4</f>
        <v>7.6200119177567333E-2</v>
      </c>
      <c r="E281" s="2">
        <f>C281/(1+$C$4)^B281</f>
        <v>1.5149461285618507E-3</v>
      </c>
    </row>
    <row r="282" spans="2:5" ht="16" customHeight="1" x14ac:dyDescent="0.3">
      <c r="B282" s="1">
        <v>275</v>
      </c>
      <c r="C282" s="2">
        <f t="shared" si="4"/>
        <v>4273526614.2721825</v>
      </c>
      <c r="D282" s="4">
        <f>$E$4</f>
        <v>7.6200119177567333E-2</v>
      </c>
      <c r="E282" s="2">
        <f>C282/(1+$C$4)^B282</f>
        <v>1.4688154991944668E-3</v>
      </c>
    </row>
    <row r="283" spans="2:5" ht="16" customHeight="1" x14ac:dyDescent="0.3">
      <c r="B283" s="1">
        <v>276</v>
      </c>
      <c r="C283" s="2">
        <f t="shared" si="4"/>
        <v>4599169851.5882292</v>
      </c>
      <c r="D283" s="4">
        <f>$E$4</f>
        <v>7.6200119177567333E-2</v>
      </c>
      <c r="E283" s="2">
        <f>C283/(1+$C$4)^B283</f>
        <v>1.4240895633179671E-3</v>
      </c>
    </row>
    <row r="284" spans="2:5" ht="16" customHeight="1" x14ac:dyDescent="0.3">
      <c r="B284" s="1">
        <v>277</v>
      </c>
      <c r="C284" s="2">
        <f t="shared" si="4"/>
        <v>4949627142.3971272</v>
      </c>
      <c r="D284" s="4">
        <f>$E$4</f>
        <v>7.6200119177567333E-2</v>
      </c>
      <c r="E284" s="2">
        <f>C284/(1+$C$4)^B284</f>
        <v>1.3807255475336269E-3</v>
      </c>
    </row>
    <row r="285" spans="2:5" ht="16" customHeight="1" x14ac:dyDescent="0.3">
      <c r="B285" s="1">
        <v>278</v>
      </c>
      <c r="C285" s="2">
        <f t="shared" si="4"/>
        <v>5326789320.5323105</v>
      </c>
      <c r="D285" s="4">
        <f>$E$4</f>
        <v>7.6200119177567333E-2</v>
      </c>
      <c r="E285" s="2">
        <f>C285/(1+$C$4)^B285</f>
        <v>1.3386819809073885E-3</v>
      </c>
    </row>
    <row r="286" spans="2:5" ht="16" customHeight="1" x14ac:dyDescent="0.3">
      <c r="B286" s="1">
        <v>279</v>
      </c>
      <c r="C286" s="2">
        <f t="shared" si="4"/>
        <v>5732691301.5906658</v>
      </c>
      <c r="D286" s="4">
        <f>$E$4</f>
        <v>7.6200119177567333E-2</v>
      </c>
      <c r="E286" s="2">
        <f>C286/(1+$C$4)^B286</f>
        <v>1.2979186553093635E-3</v>
      </c>
    </row>
    <row r="287" spans="2:5" ht="16" customHeight="1" x14ac:dyDescent="0.3">
      <c r="B287" s="1">
        <v>280</v>
      </c>
      <c r="C287" s="2">
        <f t="shared" si="4"/>
        <v>6169523061.9800787</v>
      </c>
      <c r="D287" s="4">
        <f>$E$4</f>
        <v>7.6200119177567333E-2</v>
      </c>
      <c r="E287" s="2">
        <f>C287/(1+$C$4)^B287</f>
        <v>1.2583965869610132E-3</v>
      </c>
    </row>
    <row r="288" spans="2:5" ht="16" customHeight="1" x14ac:dyDescent="0.3">
      <c r="B288" s="1">
        <v>281</v>
      </c>
      <c r="C288" s="2">
        <f t="shared" si="4"/>
        <v>6639641454.5717115</v>
      </c>
      <c r="D288" s="4">
        <f>$E$4</f>
        <v>7.6200119177567333E-2</v>
      </c>
      <c r="E288" s="2">
        <f>C288/(1+$C$4)^B288</f>
        <v>1.2200779791532309E-3</v>
      </c>
    </row>
    <row r="289" spans="2:5" ht="16" customHeight="1" x14ac:dyDescent="0.3">
      <c r="B289" s="1">
        <v>282</v>
      </c>
      <c r="C289" s="2">
        <f t="shared" si="4"/>
        <v>7145582924.7063932</v>
      </c>
      <c r="D289" s="4">
        <f>$E$4</f>
        <v>7.6200119177567333E-2</v>
      </c>
      <c r="E289" s="2">
        <f>C289/(1+$C$4)^B289</f>
        <v>1.182926186099669E-3</v>
      </c>
    </row>
    <row r="290" spans="2:5" ht="16" customHeight="1" x14ac:dyDescent="0.3">
      <c r="B290" s="1">
        <v>283</v>
      </c>
      <c r="C290" s="2">
        <f t="shared" si="4"/>
        <v>7690077195.1622114</v>
      </c>
      <c r="D290" s="4">
        <f>$E$4</f>
        <v>7.6200119177567333E-2</v>
      </c>
      <c r="E290" s="2">
        <f>C290/(1+$C$4)^B290</f>
        <v>1.1469056778907472E-3</v>
      </c>
    </row>
    <row r="291" spans="2:5" ht="16" customHeight="1" x14ac:dyDescent="0.3">
      <c r="B291" s="1">
        <v>284</v>
      </c>
      <c r="C291" s="2">
        <f t="shared" si="4"/>
        <v>8276061993.9182653</v>
      </c>
      <c r="D291" s="4">
        <f>$E$4</f>
        <v>7.6200119177567333E-2</v>
      </c>
      <c r="E291" s="2">
        <f>C291/(1+$C$4)^B291</f>
        <v>1.1119820065148204E-3</v>
      </c>
    </row>
    <row r="292" spans="2:5" ht="16" customHeight="1" x14ac:dyDescent="0.3">
      <c r="B292" s="1">
        <v>285</v>
      </c>
      <c r="C292" s="2">
        <f t="shared" si="4"/>
        <v>8906698904.1757736</v>
      </c>
      <c r="D292" s="4">
        <f>$E$4</f>
        <v>7.6200119177567333E-2</v>
      </c>
      <c r="E292" s="2">
        <f>C292/(1+$C$4)^B292</f>
        <v>1.0781217729140184E-3</v>
      </c>
    </row>
    <row r="293" spans="2:5" ht="16" customHeight="1" x14ac:dyDescent="0.3">
      <c r="B293" s="1">
        <v>286</v>
      </c>
      <c r="C293" s="2">
        <f t="shared" si="4"/>
        <v>9585390422.1526775</v>
      </c>
      <c r="D293" s="4">
        <f>$E$4</f>
        <v>7.6200119177567333E-2</v>
      </c>
      <c r="E293" s="2">
        <f>C293/(1+$C$4)^B293</f>
        <v>1.0452925950432406E-3</v>
      </c>
    </row>
    <row r="294" spans="2:5" ht="16" customHeight="1" x14ac:dyDescent="0.3">
      <c r="B294" s="1">
        <v>287</v>
      </c>
      <c r="C294" s="2">
        <f t="shared" si="4"/>
        <v>10315798314.684225</v>
      </c>
      <c r="D294" s="4">
        <f>$E$4</f>
        <v>7.6200119177567333E-2</v>
      </c>
      <c r="E294" s="2">
        <f>C294/(1+$C$4)^B294</f>
        <v>1.0134630769017695E-3</v>
      </c>
    </row>
    <row r="295" spans="2:5" ht="16" customHeight="1" x14ac:dyDescent="0.3">
      <c r="B295" s="1">
        <v>288</v>
      </c>
      <c r="C295" s="2">
        <f t="shared" si="4"/>
        <v>11101863375.674911</v>
      </c>
      <c r="D295" s="4">
        <f>$E$4</f>
        <v>7.6200119177567333E-2</v>
      </c>
      <c r="E295" s="2">
        <f>C295/(1+$C$4)^B295</f>
        <v>9.8260277850788116E-4</v>
      </c>
    </row>
    <row r="296" spans="2:5" ht="16" customHeight="1" x14ac:dyDescent="0.3">
      <c r="B296" s="1">
        <v>289</v>
      </c>
      <c r="C296" s="2">
        <f t="shared" si="4"/>
        <v>11947826687.994411</v>
      </c>
      <c r="D296" s="4">
        <f>$E$4</f>
        <v>7.6200119177567333E-2</v>
      </c>
      <c r="E296" s="2">
        <f>C296/(1+$C$4)^B296</f>
        <v>9.526821867877393E-4</v>
      </c>
    </row>
    <row r="297" spans="2:5" ht="16" customHeight="1" x14ac:dyDescent="0.3">
      <c r="B297" s="1">
        <v>290</v>
      </c>
      <c r="C297" s="2">
        <f t="shared" si="4"/>
        <v>12858252505.532507</v>
      </c>
      <c r="D297" s="4">
        <f>$E$4</f>
        <v>7.6200119177567333E-2</v>
      </c>
      <c r="E297" s="2">
        <f>C297/(1+$C$4)^B297</f>
        <v>9.2367268735073032E-4</v>
      </c>
    </row>
    <row r="298" spans="2:5" ht="16" customHeight="1" x14ac:dyDescent="0.3">
      <c r="B298" s="1">
        <v>291</v>
      </c>
      <c r="C298" s="2">
        <f t="shared" si="4"/>
        <v>13838052878.869339</v>
      </c>
      <c r="D298" s="4">
        <f>$E$4</f>
        <v>7.6200119177567333E-2</v>
      </c>
      <c r="E298" s="2">
        <f>C298/(1+$C$4)^B298</f>
        <v>8.9554653712425197E-4</v>
      </c>
    </row>
    <row r="299" spans="2:5" ht="16" customHeight="1" x14ac:dyDescent="0.3">
      <c r="B299" s="1">
        <v>292</v>
      </c>
      <c r="C299" s="2">
        <f t="shared" si="4"/>
        <v>14892514157.424662</v>
      </c>
      <c r="D299" s="4">
        <f>$E$4</f>
        <v>7.6200119177567333E-2</v>
      </c>
      <c r="E299" s="2">
        <f>C299/(1+$C$4)^B299</f>
        <v>8.6827683782178175E-4</v>
      </c>
    </row>
    <row r="300" spans="2:5" ht="16" customHeight="1" x14ac:dyDescent="0.3">
      <c r="B300" s="1">
        <v>293</v>
      </c>
      <c r="C300" s="2">
        <f t="shared" si="4"/>
        <v>16027325511.07403</v>
      </c>
      <c r="D300" s="4">
        <f>$E$4</f>
        <v>7.6200119177567333E-2</v>
      </c>
      <c r="E300" s="2">
        <f>C300/(1+$C$4)^B300</f>
        <v>8.4183751021884939E-4</v>
      </c>
    </row>
    <row r="301" spans="2:5" ht="16" customHeight="1" x14ac:dyDescent="0.3">
      <c r="B301" s="1">
        <v>294</v>
      </c>
      <c r="C301" s="2">
        <f t="shared" si="4"/>
        <v>17248609625.115536</v>
      </c>
      <c r="D301" s="4">
        <f>$E$4</f>
        <v>7.6200119177567333E-2</v>
      </c>
      <c r="E301" s="2">
        <f>C301/(1+$C$4)^B301</f>
        <v>8.162032692123172E-4</v>
      </c>
    </row>
    <row r="302" spans="2:5" ht="16" customHeight="1" x14ac:dyDescent="0.3">
      <c r="B302" s="1">
        <v>295</v>
      </c>
      <c r="C302" s="2">
        <f t="shared" si="4"/>
        <v>18562955734.196674</v>
      </c>
      <c r="D302" s="4">
        <f>$E$4</f>
        <v>7.6200119177567333E-2</v>
      </c>
      <c r="E302" s="2">
        <f>C302/(1+$C$4)^B302</f>
        <v>7.9134959963911343E-4</v>
      </c>
    </row>
    <row r="303" spans="2:5" ht="16" customHeight="1" x14ac:dyDescent="0.3">
      <c r="B303" s="1">
        <v>296</v>
      </c>
      <c r="C303" s="2">
        <f t="shared" si="4"/>
        <v>19977455173.43037</v>
      </c>
      <c r="D303" s="4">
        <f>$E$4</f>
        <v>7.6200119177567333E-2</v>
      </c>
      <c r="E303" s="2">
        <f>C303/(1+$C$4)^B303</f>
        <v>7.6725273283129202E-4</v>
      </c>
    </row>
    <row r="304" spans="2:5" ht="16" customHeight="1" x14ac:dyDescent="0.3">
      <c r="B304" s="1">
        <v>297</v>
      </c>
      <c r="C304" s="2">
        <f t="shared" si="4"/>
        <v>21499739638.510277</v>
      </c>
      <c r="D304" s="4">
        <f>$E$4</f>
        <v>7.6200119177567333E-2</v>
      </c>
      <c r="E304" s="2">
        <f>C304/(1+$C$4)^B304</f>
        <v>7.4388962388500048E-4</v>
      </c>
    </row>
    <row r="305" spans="2:5" ht="16" customHeight="1" x14ac:dyDescent="0.3">
      <c r="B305" s="1">
        <v>298</v>
      </c>
      <c r="C305" s="2">
        <f t="shared" si="4"/>
        <v>23138022361.251431</v>
      </c>
      <c r="D305" s="4">
        <f>$E$4</f>
        <v>7.6200119177567333E-2</v>
      </c>
      <c r="E305" s="2">
        <f>C305/(1+$C$4)^B305</f>
        <v>7.2123792962161548E-4</v>
      </c>
    </row>
    <row r="306" spans="2:5" ht="16" customHeight="1" x14ac:dyDescent="0.3">
      <c r="B306" s="1">
        <v>299</v>
      </c>
      <c r="C306" s="2">
        <f t="shared" si="4"/>
        <v>24901142422.712009</v>
      </c>
      <c r="D306" s="4">
        <f>$E$4</f>
        <v>7.6200119177567333E-2</v>
      </c>
      <c r="E306" s="2">
        <f>C306/(1+$C$4)^B306</f>
        <v>6.9927598721996817E-4</v>
      </c>
    </row>
    <row r="307" spans="2:5" ht="16" customHeight="1" x14ac:dyDescent="0.3">
      <c r="B307" s="1">
        <v>300</v>
      </c>
      <c r="C307" s="2">
        <f t="shared" si="4"/>
        <v>26798612442.980244</v>
      </c>
      <c r="D307" s="4">
        <f>$E$4</f>
        <v>7.6200119177567333E-2</v>
      </c>
      <c r="E307" s="2">
        <f>C307/(1+$C$4)^B307</f>
        <v>6.779827934992259E-4</v>
      </c>
    </row>
    <row r="308" spans="2:5" ht="16" customHeight="1" x14ac:dyDescent="0.3">
      <c r="B308" s="1">
        <v>301</v>
      </c>
      <c r="C308" s="2">
        <f t="shared" si="4"/>
        <v>28840669904.92878</v>
      </c>
      <c r="D308" s="4">
        <f>$E$4</f>
        <v>7.6200119177567333E-2</v>
      </c>
      <c r="E308" s="2">
        <f>C308/(1+$C$4)^B308</f>
        <v>6.5733798483261891E-4</v>
      </c>
    </row>
    <row r="309" spans="2:5" ht="16" customHeight="1" x14ac:dyDescent="0.3">
      <c r="B309" s="1">
        <v>302</v>
      </c>
      <c r="C309" s="2">
        <f t="shared" si="4"/>
        <v>31038332388.845234</v>
      </c>
      <c r="D309" s="4">
        <f>$E$4</f>
        <v>7.6200119177567333E-2</v>
      </c>
      <c r="E309" s="2">
        <f>C309/(1+$C$4)^B309</f>
        <v>6.3732181767279855E-4</v>
      </c>
    </row>
    <row r="310" spans="2:5" ht="16" customHeight="1" x14ac:dyDescent="0.3">
      <c r="B310" s="1">
        <v>303</v>
      </c>
      <c r="C310" s="2">
        <f t="shared" si="4"/>
        <v>33403457015.948193</v>
      </c>
      <c r="D310" s="4">
        <f>$E$4</f>
        <v>7.6200119177567333E-2</v>
      </c>
      <c r="E310" s="2">
        <f>C310/(1+$C$4)^B310</f>
        <v>6.1791514967020702E-4</v>
      </c>
    </row>
    <row r="311" spans="2:5" ht="16" customHeight="1" x14ac:dyDescent="0.3">
      <c r="B311" s="1">
        <v>304</v>
      </c>
      <c r="C311" s="2">
        <f t="shared" si="4"/>
        <v>35948804421.506195</v>
      </c>
      <c r="D311" s="4">
        <f>$E$4</f>
        <v>7.6200119177567333E-2</v>
      </c>
      <c r="E311" s="2">
        <f>C311/(1+$C$4)^B311</f>
        <v>5.9909942136639736E-4</v>
      </c>
    </row>
    <row r="312" spans="2:5" ht="16" customHeight="1" x14ac:dyDescent="0.3">
      <c r="B312" s="1">
        <v>305</v>
      </c>
      <c r="C312" s="2">
        <f t="shared" si="4"/>
        <v>38688107602.716026</v>
      </c>
      <c r="D312" s="4">
        <f>$E$4</f>
        <v>7.6200119177567333E-2</v>
      </c>
      <c r="E312" s="2">
        <f>C312/(1+$C$4)^B312</f>
        <v>5.8085663844480043E-4</v>
      </c>
    </row>
    <row r="313" spans="2:5" ht="16" customHeight="1" x14ac:dyDescent="0.3">
      <c r="B313" s="1">
        <v>306</v>
      </c>
      <c r="C313" s="2">
        <f t="shared" si="4"/>
        <v>41636146012.797539</v>
      </c>
      <c r="D313" s="4">
        <f>$E$4</f>
        <v>7.6200119177567333E-2</v>
      </c>
      <c r="E313" s="2">
        <f>C313/(1+$C$4)^B313</f>
        <v>5.6316935452195961E-4</v>
      </c>
    </row>
    <row r="314" spans="2:5" ht="16" customHeight="1" x14ac:dyDescent="0.3">
      <c r="B314" s="1">
        <v>307</v>
      </c>
      <c r="C314" s="2">
        <f t="shared" si="4"/>
        <v>44808825301.067307</v>
      </c>
      <c r="D314" s="4">
        <f>$E$4</f>
        <v>7.6200119177567333E-2</v>
      </c>
      <c r="E314" s="2">
        <f>C314/(1+$C$4)^B314</f>
        <v>5.4602065446278077E-4</v>
      </c>
    </row>
    <row r="315" spans="2:5" ht="16" customHeight="1" x14ac:dyDescent="0.3">
      <c r="B315" s="1">
        <v>308</v>
      </c>
      <c r="C315" s="2">
        <f t="shared" si="4"/>
        <v>48223263129.215431</v>
      </c>
      <c r="D315" s="4">
        <f>$E$4</f>
        <v>7.6200119177567333E-2</v>
      </c>
      <c r="E315" s="2">
        <f>C315/(1+$C$4)^B315</f>
        <v>5.2939413820383594E-4</v>
      </c>
    </row>
    <row r="316" spans="2:5" ht="16" customHeight="1" x14ac:dyDescent="0.3">
      <c r="B316" s="1">
        <v>309</v>
      </c>
      <c r="C316" s="2">
        <f t="shared" si="4"/>
        <v>51897881526.792839</v>
      </c>
      <c r="D316" s="4">
        <f>$E$4</f>
        <v>7.6200119177567333E-2</v>
      </c>
      <c r="E316" s="2">
        <f>C316/(1+$C$4)^B316</f>
        <v>5.1327390506925572E-4</v>
      </c>
    </row>
    <row r="317" spans="2:5" ht="16" customHeight="1" x14ac:dyDescent="0.3">
      <c r="B317" s="1">
        <v>310</v>
      </c>
      <c r="C317" s="2">
        <f t="shared" si="4"/>
        <v>55852506284.197731</v>
      </c>
      <c r="D317" s="4">
        <f>$E$4</f>
        <v>7.6200119177567333E-2</v>
      </c>
      <c r="E317" s="2">
        <f>C317/(1+$C$4)^B317</f>
        <v>4.976445385642057E-4</v>
      </c>
    </row>
    <row r="318" spans="2:5" ht="16" customHeight="1" x14ac:dyDescent="0.3">
      <c r="B318" s="1">
        <v>311</v>
      </c>
      <c r="C318" s="2">
        <f t="shared" si="4"/>
        <v>60108473919.419434</v>
      </c>
      <c r="D318" s="4">
        <f>$E$4</f>
        <v>7.6200119177567333E-2</v>
      </c>
      <c r="E318" s="2">
        <f>C318/(1+$C$4)^B318</f>
        <v>4.8249109163140893E-4</v>
      </c>
    </row>
    <row r="319" spans="2:5" ht="16" customHeight="1" x14ac:dyDescent="0.3">
      <c r="B319" s="1">
        <v>312</v>
      </c>
      <c r="C319" s="2">
        <f t="shared" si="4"/>
        <v>64688746795.660896</v>
      </c>
      <c r="D319" s="4">
        <f>$E$4</f>
        <v>7.6200119177567333E-2</v>
      </c>
      <c r="E319" s="2">
        <f>C319/(1+$C$4)^B319</f>
        <v>4.6779907235660961E-4</v>
      </c>
    </row>
    <row r="320" spans="2:5" ht="16" customHeight="1" x14ac:dyDescent="0.3">
      <c r="B320" s="1">
        <v>313</v>
      </c>
      <c r="C320" s="2">
        <f t="shared" si="4"/>
        <v>69618037010.937744</v>
      </c>
      <c r="D320" s="4">
        <f>$E$4</f>
        <v>7.6200119177567333E-2</v>
      </c>
      <c r="E320" s="2">
        <f>C320/(1+$C$4)^B320</f>
        <v>4.5355443010931421E-4</v>
      </c>
    </row>
    <row r="321" spans="2:5" ht="16" customHeight="1" x14ac:dyDescent="0.3">
      <c r="B321" s="1">
        <v>314</v>
      </c>
      <c r="C321" s="2">
        <f t="shared" si="4"/>
        <v>74922939728.079498</v>
      </c>
      <c r="D321" s="4">
        <f>$E$4</f>
        <v>7.6200119177567333E-2</v>
      </c>
      <c r="E321" s="2">
        <f>C321/(1+$C$4)^B321</f>
        <v>4.3974354210554739E-4</v>
      </c>
    </row>
    <row r="322" spans="2:5" ht="16" customHeight="1" x14ac:dyDescent="0.3">
      <c r="B322" s="1">
        <v>315</v>
      </c>
      <c r="C322" s="2">
        <f t="shared" si="4"/>
        <v>80632076664.492859</v>
      </c>
      <c r="D322" s="4">
        <f>$E$4</f>
        <v>7.6200119177567333E-2</v>
      </c>
      <c r="E322" s="2">
        <f>C322/(1+$C$4)^B322</f>
        <v>4.2635320037977991E-4</v>
      </c>
    </row>
    <row r="323" spans="2:5" ht="16" customHeight="1" x14ac:dyDescent="0.3">
      <c r="B323" s="1">
        <v>316</v>
      </c>
      <c r="C323" s="2">
        <f t="shared" si="4"/>
        <v>86776250515.861969</v>
      </c>
      <c r="D323" s="4">
        <f>$E$4</f>
        <v>7.6200119177567333E-2</v>
      </c>
      <c r="E323" s="2">
        <f>C323/(1+$C$4)^B323</f>
        <v>4.1337059915356431E-4</v>
      </c>
    </row>
    <row r="324" spans="2:5" ht="16" customHeight="1" x14ac:dyDescent="0.3">
      <c r="B324" s="1">
        <v>317</v>
      </c>
      <c r="C324" s="2">
        <f t="shared" si="4"/>
        <v>93388611146.953094</v>
      </c>
      <c r="D324" s="4">
        <f>$E$4</f>
        <v>7.6200119177567333E-2</v>
      </c>
      <c r="E324" s="2">
        <f>C324/(1+$C$4)^B324</f>
        <v>4.0078332258880033E-4</v>
      </c>
    </row>
    <row r="325" spans="2:5" ht="16" customHeight="1" x14ac:dyDescent="0.3">
      <c r="B325" s="1">
        <v>318</v>
      </c>
      <c r="C325" s="2">
        <f t="shared" si="4"/>
        <v>100504834446.17842</v>
      </c>
      <c r="D325" s="4">
        <f>$E$4</f>
        <v>7.6200119177567333E-2</v>
      </c>
      <c r="E325" s="2">
        <f>C325/(1+$C$4)^B325</f>
        <v>3.8857933291391742E-4</v>
      </c>
    </row>
    <row r="326" spans="2:5" ht="16" customHeight="1" x14ac:dyDescent="0.3">
      <c r="B326" s="1">
        <v>319</v>
      </c>
      <c r="C326" s="2">
        <f t="shared" si="4"/>
        <v>108163314808.8989</v>
      </c>
      <c r="D326" s="4">
        <f>$E$4</f>
        <v>7.6200119177567333E-2</v>
      </c>
      <c r="E326" s="2">
        <f>C326/(1+$C$4)^B326</f>
        <v>3.7674695891161934E-4</v>
      </c>
    </row>
    <row r="327" spans="2:5" ht="16" customHeight="1" x14ac:dyDescent="0.3">
      <c r="B327" s="1">
        <v>320</v>
      </c>
      <c r="C327" s="2">
        <f t="shared" si="4"/>
        <v>116405372287.97774</v>
      </c>
      <c r="D327" s="4">
        <f>$E$4</f>
        <v>7.6200119177567333E-2</v>
      </c>
      <c r="E327" s="2">
        <f>C327/(1+$C$4)^B327</f>
        <v>3.6527488475718094E-4</v>
      </c>
    </row>
    <row r="328" spans="2:5" ht="16" customHeight="1" x14ac:dyDescent="0.3">
      <c r="B328" s="1">
        <v>321</v>
      </c>
      <c r="C328" s="2">
        <f t="shared" si="4"/>
        <v>125275475529.23074</v>
      </c>
      <c r="D328" s="4">
        <f>$E$4</f>
        <v>7.6200119177567333E-2</v>
      </c>
      <c r="E328" s="2">
        <f>C328/(1+$C$4)^B328</f>
        <v>3.5415213919662189E-4</v>
      </c>
    </row>
    <row r="329" spans="2:5" ht="16" customHeight="1" x14ac:dyDescent="0.3">
      <c r="B329" s="1">
        <v>322</v>
      </c>
      <c r="C329" s="2">
        <f t="shared" si="4"/>
        <v>134821481694.58455</v>
      </c>
      <c r="D329" s="4">
        <f>$E$4</f>
        <v>7.6200119177567333E-2</v>
      </c>
      <c r="E329" s="2">
        <f>C329/(1+$C$4)^B329</f>
        <v>3.4336808505440979E-4</v>
      </c>
    </row>
    <row r="330" spans="2:5" ht="16" customHeight="1" x14ac:dyDescent="0.3">
      <c r="B330" s="1">
        <v>323</v>
      </c>
      <c r="C330" s="2">
        <f t="shared" si="4"/>
        <v>145094894667.40811</v>
      </c>
      <c r="D330" s="4">
        <f>$E$4</f>
        <v>7.6200119177567333E-2</v>
      </c>
      <c r="E330" s="2">
        <f>C330/(1+$C$4)^B330</f>
        <v>3.3291240906065664E-4</v>
      </c>
    </row>
    <row r="331" spans="2:5" ht="16" customHeight="1" x14ac:dyDescent="0.3">
      <c r="B331" s="1">
        <v>324</v>
      </c>
      <c r="C331" s="2">
        <f t="shared" ref="C331:C394" si="5">C330*(1+D331)</f>
        <v>156151142933.12122</v>
      </c>
      <c r="D331" s="4">
        <f>$E$4</f>
        <v>7.6200119177567333E-2</v>
      </c>
      <c r="E331" s="2">
        <f>C331/(1+$C$4)^B331</f>
        <v>3.2277511198808089E-4</v>
      </c>
    </row>
    <row r="332" spans="2:5" ht="16" customHeight="1" x14ac:dyDescent="0.3">
      <c r="B332" s="1">
        <v>325</v>
      </c>
      <c r="C332" s="2">
        <f t="shared" si="5"/>
        <v>168049878634.33841</v>
      </c>
      <c r="D332" s="4">
        <f>$E$4</f>
        <v>7.6200119177567333E-2</v>
      </c>
      <c r="E332" s="2">
        <f>C332/(1+$C$4)^B332</f>
        <v>3.1294649908930209E-4</v>
      </c>
    </row>
    <row r="333" spans="2:5" ht="16" customHeight="1" x14ac:dyDescent="0.3">
      <c r="B333" s="1">
        <v>326</v>
      </c>
      <c r="C333" s="2">
        <f t="shared" si="5"/>
        <v>180855299414.05075</v>
      </c>
      <c r="D333" s="4">
        <f>$E$4</f>
        <v>7.6200119177567333E-2</v>
      </c>
      <c r="E333" s="2">
        <f>C333/(1+$C$4)^B333</f>
        <v>3.0341717082532377E-4</v>
      </c>
    </row>
    <row r="334" spans="2:5" ht="16" customHeight="1" x14ac:dyDescent="0.3">
      <c r="B334" s="1">
        <v>327</v>
      </c>
      <c r="C334" s="2">
        <f t="shared" si="5"/>
        <v>194636494783.29605</v>
      </c>
      <c r="D334" s="4">
        <f>$E$4</f>
        <v>7.6200119177567333E-2</v>
      </c>
      <c r="E334" s="2">
        <f>C334/(1+$C$4)^B334</f>
        <v>2.9417801387633674E-4</v>
      </c>
    </row>
    <row r="335" spans="2:5" ht="16" customHeight="1" x14ac:dyDescent="0.3">
      <c r="B335" s="1">
        <v>328</v>
      </c>
      <c r="C335" s="2">
        <f t="shared" si="5"/>
        <v>209467818882.08719</v>
      </c>
      <c r="D335" s="4">
        <f>$E$4</f>
        <v>7.6200119177567333E-2</v>
      </c>
      <c r="E335" s="2">
        <f>C335/(1+$C$4)^B335</f>
        <v>2.8522019242624647E-4</v>
      </c>
    </row>
    <row r="336" spans="2:5" ht="16" customHeight="1" x14ac:dyDescent="0.3">
      <c r="B336" s="1">
        <v>329</v>
      </c>
      <c r="C336" s="2">
        <f t="shared" si="5"/>
        <v>225429291644.76733</v>
      </c>
      <c r="D336" s="4">
        <f>$E$4</f>
        <v>7.6200119177567333E-2</v>
      </c>
      <c r="E336" s="2">
        <f>C336/(1+$C$4)^B336</f>
        <v>2.7653513971259019E-4</v>
      </c>
    </row>
    <row r="337" spans="2:5" ht="16" customHeight="1" x14ac:dyDescent="0.3">
      <c r="B337" s="1">
        <v>330</v>
      </c>
      <c r="C337" s="2">
        <f t="shared" si="5"/>
        <v>242607030534.2132</v>
      </c>
      <c r="D337" s="4">
        <f>$E$4</f>
        <v>7.6200119177567333E-2</v>
      </c>
      <c r="E337" s="2">
        <f>C337/(1+$C$4)^B337</f>
        <v>2.6811454983376106E-4</v>
      </c>
    </row>
    <row r="338" spans="2:5" ht="16" customHeight="1" x14ac:dyDescent="0.3">
      <c r="B338" s="1">
        <v>331</v>
      </c>
      <c r="C338" s="2">
        <f t="shared" si="5"/>
        <v>261093715174.23599</v>
      </c>
      <c r="D338" s="4">
        <f>$E$4</f>
        <v>7.6200119177567333E-2</v>
      </c>
      <c r="E338" s="2">
        <f>C338/(1+$C$4)^B338</f>
        <v>2.5995036980570586E-4</v>
      </c>
    </row>
    <row r="339" spans="2:5" ht="16" customHeight="1" x14ac:dyDescent="0.3">
      <c r="B339" s="1">
        <v>332</v>
      </c>
      <c r="C339" s="2">
        <f t="shared" si="5"/>
        <v>280989087387.02661</v>
      </c>
      <c r="D339" s="4">
        <f>$E$4</f>
        <v>7.6200119177567333E-2</v>
      </c>
      <c r="E339" s="2">
        <f>C339/(1+$C$4)^B339</f>
        <v>2.520347918604985E-4</v>
      </c>
    </row>
    <row r="340" spans="2:5" ht="16" customHeight="1" x14ac:dyDescent="0.3">
      <c r="B340" s="1">
        <v>333</v>
      </c>
      <c r="C340" s="2">
        <f t="shared" si="5"/>
        <v>302400489333.51392</v>
      </c>
      <c r="D340" s="4">
        <f>$E$4</f>
        <v>7.6200119177567333E-2</v>
      </c>
      <c r="E340" s="2">
        <f>C340/(1+$C$4)^B340</f>
        <v>2.4436024597942509E-4</v>
      </c>
    </row>
    <row r="341" spans="2:5" ht="16" customHeight="1" x14ac:dyDescent="0.3">
      <c r="B341" s="1">
        <v>334</v>
      </c>
      <c r="C341" s="2">
        <f t="shared" si="5"/>
        <v>325443442660.0824</v>
      </c>
      <c r="D341" s="4">
        <f>$E$4</f>
        <v>7.6200119177567333E-2</v>
      </c>
      <c r="E341" s="2">
        <f>C341/(1+$C$4)^B341</f>
        <v>2.3691939265343869E-4</v>
      </c>
    </row>
    <row r="342" spans="2:5" ht="16" customHeight="1" x14ac:dyDescent="0.3">
      <c r="B342" s="1">
        <v>335</v>
      </c>
      <c r="C342" s="2">
        <f t="shared" si="5"/>
        <v>350242271776.3385</v>
      </c>
      <c r="D342" s="4">
        <f>$E$4</f>
        <v>7.6200119177567333E-2</v>
      </c>
      <c r="E342" s="2">
        <f>C342/(1+$C$4)^B342</f>
        <v>2.2970511586406096E-4</v>
      </c>
    </row>
    <row r="343" spans="2:5" ht="16" customHeight="1" x14ac:dyDescent="0.3">
      <c r="B343" s="1">
        <v>336</v>
      </c>
      <c r="C343" s="2">
        <f t="shared" si="5"/>
        <v>376930774626.71747</v>
      </c>
      <c r="D343" s="4">
        <f>$E$4</f>
        <v>7.6200119177567333E-2</v>
      </c>
      <c r="E343" s="2">
        <f>C343/(1+$C$4)^B343</f>
        <v>2.2271051627801737E-4</v>
      </c>
    </row>
    <row r="344" spans="2:5" ht="16" customHeight="1" x14ac:dyDescent="0.3">
      <c r="B344" s="1">
        <v>337</v>
      </c>
      <c r="C344" s="2">
        <f t="shared" si="5"/>
        <v>405652944574.96613</v>
      </c>
      <c r="D344" s="4">
        <f>$E$4</f>
        <v>7.6200119177567333E-2</v>
      </c>
      <c r="E344" s="2">
        <f>C344/(1+$C$4)^B344</f>
        <v>2.1592890464909893E-4</v>
      </c>
    </row>
    <row r="345" spans="2:5" ht="16" customHeight="1" x14ac:dyDescent="0.3">
      <c r="B345" s="1">
        <v>338</v>
      </c>
      <c r="C345" s="2">
        <f t="shared" si="5"/>
        <v>436563747296.30969</v>
      </c>
      <c r="D345" s="4">
        <f>$E$4</f>
        <v>7.6200119177567333E-2</v>
      </c>
      <c r="E345" s="2">
        <f>C345/(1+$C$4)^B345</f>
        <v>2.093537954209386E-4</v>
      </c>
    </row>
    <row r="346" spans="2:5" ht="16" customHeight="1" x14ac:dyDescent="0.3">
      <c r="B346" s="1">
        <v>339</v>
      </c>
      <c r="C346" s="2">
        <f t="shared" si="5"/>
        <v>469829956868.89392</v>
      </c>
      <c r="D346" s="4">
        <f>$E$4</f>
        <v>7.6200119177567333E-2</v>
      </c>
      <c r="E346" s="2">
        <f>C346/(1+$C$4)^B346</f>
        <v>2.0297890052458579E-4</v>
      </c>
    </row>
    <row r="347" spans="2:5" ht="16" customHeight="1" x14ac:dyDescent="0.3">
      <c r="B347" s="1">
        <v>340</v>
      </c>
      <c r="C347" s="2">
        <f t="shared" si="5"/>
        <v>505631055575.495</v>
      </c>
      <c r="D347" s="4">
        <f>$E$4</f>
        <v>7.6200119177567333E-2</v>
      </c>
      <c r="E347" s="2">
        <f>C347/(1+$C$4)^B347</f>
        <v>1.9679812336494666E-4</v>
      </c>
    </row>
    <row r="348" spans="2:5" ht="16" customHeight="1" x14ac:dyDescent="0.3">
      <c r="B348" s="1">
        <v>341</v>
      </c>
      <c r="C348" s="2">
        <f t="shared" si="5"/>
        <v>544160202270.22693</v>
      </c>
      <c r="D348" s="4">
        <f>$E$4</f>
        <v>7.6200119177567333E-2</v>
      </c>
      <c r="E348" s="2">
        <f>C348/(1+$C$4)^B348</f>
        <v>1.9080555299033977E-4</v>
      </c>
    </row>
    <row r="349" spans="2:5" ht="16" customHeight="1" x14ac:dyDescent="0.3">
      <c r="B349" s="1">
        <v>342</v>
      </c>
      <c r="C349" s="2">
        <f t="shared" si="5"/>
        <v>585625274534.90747</v>
      </c>
      <c r="D349" s="4">
        <f>$E$4</f>
        <v>7.6200119177567333E-2</v>
      </c>
      <c r="E349" s="2">
        <f>C349/(1+$C$4)^B349</f>
        <v>1.8499545843959041E-4</v>
      </c>
    </row>
    <row r="350" spans="2:5" ht="16" customHeight="1" x14ac:dyDescent="0.3">
      <c r="B350" s="1">
        <v>343</v>
      </c>
      <c r="C350" s="2">
        <f t="shared" si="5"/>
        <v>630249990247.86304</v>
      </c>
      <c r="D350" s="4">
        <f>$E$4</f>
        <v>7.6200119177567333E-2</v>
      </c>
      <c r="E350" s="2">
        <f>C350/(1+$C$4)^B350</f>
        <v>1.793622832612576E-4</v>
      </c>
    </row>
    <row r="351" spans="2:5" ht="16" customHeight="1" x14ac:dyDescent="0.3">
      <c r="B351" s="1">
        <v>344</v>
      </c>
      <c r="C351" s="2">
        <f t="shared" si="5"/>
        <v>678275114616.41089</v>
      </c>
      <c r="D351" s="4">
        <f>$E$4</f>
        <v>7.6200119177567333E-2</v>
      </c>
      <c r="E351" s="2">
        <f>C351/(1+$C$4)^B351</f>
        <v>1.7390064019975313E-4</v>
      </c>
    </row>
    <row r="352" spans="2:5" ht="16" customHeight="1" x14ac:dyDescent="0.3">
      <c r="B352" s="1">
        <v>345</v>
      </c>
      <c r="C352" s="2">
        <f t="shared" si="5"/>
        <v>729959759185.35962</v>
      </c>
      <c r="D352" s="4">
        <f>$E$4</f>
        <v>7.6200119177567333E-2</v>
      </c>
      <c r="E352" s="2">
        <f>C352/(1+$C$4)^B352</f>
        <v>1.6860530604326988E-4</v>
      </c>
    </row>
    <row r="353" spans="2:5" ht="16" customHeight="1" x14ac:dyDescent="0.3">
      <c r="B353" s="1">
        <v>346</v>
      </c>
      <c r="C353" s="2">
        <f t="shared" si="5"/>
        <v>785582779830.11243</v>
      </c>
      <c r="D353" s="4">
        <f>$E$4</f>
        <v>7.6200119177567333E-2</v>
      </c>
      <c r="E353" s="2">
        <f>C353/(1+$C$4)^B353</f>
        <v>1.6347121662859215E-4</v>
      </c>
    </row>
    <row r="354" spans="2:5" ht="16" customHeight="1" x14ac:dyDescent="0.3">
      <c r="B354" s="1">
        <v>347</v>
      </c>
      <c r="C354" s="2">
        <f t="shared" si="5"/>
        <v>845444281277.01172</v>
      </c>
      <c r="D354" s="4">
        <f>$E$4</f>
        <v>7.6200119177567333E-2</v>
      </c>
      <c r="E354" s="2">
        <f>C354/(1+$C$4)^B354</f>
        <v>1.5849346199801152E-4</v>
      </c>
    </row>
    <row r="355" spans="2:5" ht="16" customHeight="1" x14ac:dyDescent="0.3">
      <c r="B355" s="1">
        <v>348</v>
      </c>
      <c r="C355" s="2">
        <f t="shared" si="5"/>
        <v>909867236268.31287</v>
      </c>
      <c r="D355" s="4">
        <f>$E$4</f>
        <v>7.6200119177567333E-2</v>
      </c>
      <c r="E355" s="2">
        <f>C355/(1+$C$4)^B355</f>
        <v>1.5366728170371642E-4</v>
      </c>
    </row>
    <row r="356" spans="2:5" ht="16" customHeight="1" x14ac:dyDescent="0.3">
      <c r="B356" s="1">
        <v>349</v>
      </c>
      <c r="C356" s="2">
        <f t="shared" si="5"/>
        <v>979199228107.72217</v>
      </c>
      <c r="D356" s="4">
        <f>$E$4</f>
        <v>7.6200119177567333E-2</v>
      </c>
      <c r="E356" s="2">
        <f>C356/(1+$C$4)^B356</f>
        <v>1.4898806025516437E-4</v>
      </c>
    </row>
    <row r="357" spans="2:5" ht="16" customHeight="1" x14ac:dyDescent="0.3">
      <c r="B357" s="1">
        <v>350</v>
      </c>
      <c r="C357" s="2">
        <f t="shared" si="5"/>
        <v>1053814325988.1127</v>
      </c>
      <c r="D357" s="4">
        <f>$E$4</f>
        <v>7.6200119177567333E-2</v>
      </c>
      <c r="E357" s="2">
        <f>C357/(1+$C$4)^B357</f>
        <v>1.4445132270508331E-4</v>
      </c>
    </row>
    <row r="358" spans="2:5" ht="16" customHeight="1" x14ac:dyDescent="0.3">
      <c r="B358" s="1">
        <v>351</v>
      </c>
      <c r="C358" s="2">
        <f t="shared" si="5"/>
        <v>1134115103219.4348</v>
      </c>
      <c r="D358" s="4">
        <f>$E$4</f>
        <v>7.6200119177567333E-2</v>
      </c>
      <c r="E358" s="2">
        <f>C358/(1+$C$4)^B358</f>
        <v>1.40052730369881E-4</v>
      </c>
    </row>
    <row r="359" spans="2:5" ht="16" customHeight="1" x14ac:dyDescent="0.3">
      <c r="B359" s="1">
        <v>352</v>
      </c>
      <c r="C359" s="2">
        <f t="shared" si="5"/>
        <v>1220534809245.835</v>
      </c>
      <c r="D359" s="4">
        <f>$E$4</f>
        <v>7.6200119177567333E-2</v>
      </c>
      <c r="E359" s="2">
        <f>C359/(1+$C$4)^B359</f>
        <v>1.3578807668036905E-4</v>
      </c>
    </row>
    <row r="360" spans="2:5" ht="16" customHeight="1" x14ac:dyDescent="0.3">
      <c r="B360" s="1">
        <v>353</v>
      </c>
      <c r="C360" s="2">
        <f t="shared" si="5"/>
        <v>1313539707170.7371</v>
      </c>
      <c r="D360" s="4">
        <f>$E$4</f>
        <v>7.6200119177567333E-2</v>
      </c>
      <c r="E360" s="2">
        <f>C360/(1+$C$4)^B360</f>
        <v>1.3165328315883408E-4</v>
      </c>
    </row>
    <row r="361" spans="2:5" ht="16" customHeight="1" x14ac:dyDescent="0.3">
      <c r="B361" s="1">
        <v>354</v>
      </c>
      <c r="C361" s="2">
        <f t="shared" si="5"/>
        <v>1413631589401.6143</v>
      </c>
      <c r="D361" s="4">
        <f>$E$4</f>
        <v>7.6200119177567333E-2</v>
      </c>
      <c r="E361" s="2">
        <f>C361/(1+$C$4)^B361</f>
        <v>1.2764439551860834E-4</v>
      </c>
    </row>
    <row r="362" spans="2:5" ht="16" customHeight="1" x14ac:dyDescent="0.3">
      <c r="B362" s="1">
        <v>355</v>
      </c>
      <c r="C362" s="2">
        <f t="shared" si="5"/>
        <v>1521350484987.1914</v>
      </c>
      <c r="D362" s="4">
        <f>$E$4</f>
        <v>7.6200119177567333E-2</v>
      </c>
      <c r="E362" s="2">
        <f>C362/(1+$C$4)^B362</f>
        <v>1.2375757988240975E-4</v>
      </c>
    </row>
    <row r="363" spans="2:5" ht="16" customHeight="1" x14ac:dyDescent="0.3">
      <c r="B363" s="1">
        <v>356</v>
      </c>
      <c r="C363" s="2">
        <f t="shared" si="5"/>
        <v>1637277573254.0654</v>
      </c>
      <c r="D363" s="4">
        <f>$E$4</f>
        <v>7.6200119177567333E-2</v>
      </c>
      <c r="E363" s="2">
        <f>C363/(1+$C$4)^B363</f>
        <v>1.1998911911583488E-4</v>
      </c>
    </row>
    <row r="364" spans="2:5" ht="16" customHeight="1" x14ac:dyDescent="0.3">
      <c r="B364" s="1">
        <v>357</v>
      </c>
      <c r="C364" s="2">
        <f t="shared" si="5"/>
        <v>1762038319462.7837</v>
      </c>
      <c r="D364" s="4">
        <f>$E$4</f>
        <v>7.6200119177567333E-2</v>
      </c>
      <c r="E364" s="2">
        <f>C364/(1+$C$4)^B364</f>
        <v>1.1633540927249803E-4</v>
      </c>
    </row>
    <row r="365" spans="2:5" ht="16" customHeight="1" x14ac:dyDescent="0.3">
      <c r="B365" s="1">
        <v>358</v>
      </c>
      <c r="C365" s="2">
        <f t="shared" si="5"/>
        <v>1896305849401.2883</v>
      </c>
      <c r="D365" s="4">
        <f>$E$4</f>
        <v>7.6200119177567333E-2</v>
      </c>
      <c r="E365" s="2">
        <f>C365/(1+$C$4)^B365</f>
        <v>1.1279295614741753E-4</v>
      </c>
    </row>
    <row r="366" spans="2:5" ht="16" customHeight="1" x14ac:dyDescent="0.3">
      <c r="B366" s="1">
        <v>359</v>
      </c>
      <c r="C366" s="2">
        <f t="shared" si="5"/>
        <v>2040804581122.7847</v>
      </c>
      <c r="D366" s="4">
        <f>$E$4</f>
        <v>7.6200119177567333E-2</v>
      </c>
      <c r="E366" s="2">
        <f>C366/(1+$C$4)^B366</f>
        <v>1.0935837193535214E-4</v>
      </c>
    </row>
    <row r="367" spans="2:5" ht="16" customHeight="1" x14ac:dyDescent="0.3">
      <c r="B367" s="1">
        <v>360</v>
      </c>
      <c r="C367" s="2">
        <f t="shared" si="5"/>
        <v>2196314133422.4663</v>
      </c>
      <c r="D367" s="4">
        <f>$E$4</f>
        <v>7.6200119177567333E-2</v>
      </c>
      <c r="E367" s="2">
        <f>C367/(1+$C$4)^B367</f>
        <v>1.0602837199089253E-4</v>
      </c>
    </row>
    <row r="368" spans="2:5" ht="16" customHeight="1" x14ac:dyDescent="0.3">
      <c r="B368" s="1">
        <v>361</v>
      </c>
      <c r="C368" s="2">
        <f t="shared" si="5"/>
        <v>2363673532140.6338</v>
      </c>
      <c r="D368" s="4">
        <f>$E$4</f>
        <v>7.6200119177567333E-2</v>
      </c>
      <c r="E368" s="2">
        <f>C368/(1+$C$4)^B368</f>
        <v>1.0279977168720896E-4</v>
      </c>
    </row>
    <row r="369" spans="2:5" ht="16" customHeight="1" x14ac:dyDescent="0.3">
      <c r="B369" s="1">
        <v>362</v>
      </c>
      <c r="C369" s="2">
        <f t="shared" si="5"/>
        <v>2543785736986.6118</v>
      </c>
      <c r="D369" s="4">
        <f>$E$4</f>
        <v>7.6200119177567333E-2</v>
      </c>
      <c r="E369" s="2">
        <f>C369/(1+$C$4)^B369</f>
        <v>9.9669483370451356E-5</v>
      </c>
    </row>
    <row r="370" spans="2:5" ht="16" customHeight="1" x14ac:dyDescent="0.3">
      <c r="B370" s="1">
        <v>363</v>
      </c>
      <c r="C370" s="2">
        <f t="shared" si="5"/>
        <v>2737622513307.188</v>
      </c>
      <c r="D370" s="4">
        <f>$E$4</f>
        <v>7.6200119177567333E-2</v>
      </c>
      <c r="E370" s="2">
        <f>C370/(1+$C$4)^B370</f>
        <v>9.663451340688856E-5</v>
      </c>
    </row>
    <row r="371" spans="2:5" ht="16" customHeight="1" x14ac:dyDescent="0.3">
      <c r="B371" s="1">
        <v>364</v>
      </c>
      <c r="C371" s="2">
        <f t="shared" si="5"/>
        <v>2946229675084.3872</v>
      </c>
      <c r="D371" s="4">
        <f>$E$4</f>
        <v>7.6200119177567333E-2</v>
      </c>
      <c r="E371" s="2">
        <f>C371/(1+$C$4)^B371</f>
        <v>9.3691959319963699E-5</v>
      </c>
    </row>
    <row r="372" spans="2:5" ht="16" customHeight="1" x14ac:dyDescent="0.3">
      <c r="B372" s="1">
        <v>365</v>
      </c>
      <c r="C372" s="2">
        <f t="shared" si="5"/>
        <v>3170732727450.3032</v>
      </c>
      <c r="D372" s="4">
        <f>$E$4</f>
        <v>7.6200119177567333E-2</v>
      </c>
      <c r="E372" s="2">
        <f>C372/(1+$C$4)^B372</f>
        <v>9.0839007014526779E-5</v>
      </c>
    </row>
    <row r="373" spans="2:5" ht="16" customHeight="1" x14ac:dyDescent="0.3">
      <c r="B373" s="1">
        <v>366</v>
      </c>
      <c r="C373" s="2">
        <f t="shared" si="5"/>
        <v>3412342939162.2295</v>
      </c>
      <c r="D373" s="4">
        <f>$E$4</f>
        <v>7.6200119177567333E-2</v>
      </c>
      <c r="E373" s="2">
        <f>C373/(1+$C$4)^B373</f>
        <v>8.8072928085590618E-5</v>
      </c>
    </row>
    <row r="374" spans="2:5" ht="16" customHeight="1" x14ac:dyDescent="0.3">
      <c r="B374" s="1">
        <v>367</v>
      </c>
      <c r="C374" s="2">
        <f t="shared" si="5"/>
        <v>3672363877801.1221</v>
      </c>
      <c r="D374" s="4">
        <f>$E$4</f>
        <v>7.6200119177567333E-2</v>
      </c>
      <c r="E374" s="2">
        <f>C374/(1+$C$4)^B374</f>
        <v>8.5391077209036009E-5</v>
      </c>
    </row>
    <row r="375" spans="2:5" ht="16" customHeight="1" x14ac:dyDescent="0.3">
      <c r="B375" s="1">
        <v>368</v>
      </c>
      <c r="C375" s="2">
        <f t="shared" si="5"/>
        <v>3952198442952.9614</v>
      </c>
      <c r="D375" s="4">
        <f>$E$4</f>
        <v>7.6200119177567333E-2</v>
      </c>
      <c r="E375" s="2">
        <f>C375/(1+$C$4)^B375</f>
        <v>8.2790889611770614E-5</v>
      </c>
    </row>
    <row r="376" spans="2:5" ht="16" customHeight="1" x14ac:dyDescent="0.3">
      <c r="B376" s="1">
        <v>369</v>
      </c>
      <c r="C376" s="2">
        <f t="shared" si="5"/>
        <v>4253356435319.3735</v>
      </c>
      <c r="D376" s="4">
        <f>$E$4</f>
        <v>7.6200119177567333E-2</v>
      </c>
      <c r="E376" s="2">
        <f>C376/(1+$C$4)^B376</f>
        <v>8.026987861892287E-5</v>
      </c>
    </row>
    <row r="377" spans="2:5" ht="16" customHeight="1" x14ac:dyDescent="0.3">
      <c r="B377" s="1">
        <v>370</v>
      </c>
      <c r="C377" s="2">
        <f t="shared" si="5"/>
        <v>4577462702595.3828</v>
      </c>
      <c r="D377" s="4">
        <f>$E$4</f>
        <v>7.6200119177567333E-2</v>
      </c>
      <c r="E377" s="2">
        <f>C377/(1+$C$4)^B377</f>
        <v>7.7825633275723996E-5</v>
      </c>
    </row>
    <row r="378" spans="2:5" ht="16" customHeight="1" x14ac:dyDescent="0.3">
      <c r="B378" s="1">
        <v>371</v>
      </c>
      <c r="C378" s="2">
        <f t="shared" si="5"/>
        <v>4926265906064.0205</v>
      </c>
      <c r="D378" s="4">
        <f>$E$4</f>
        <v>7.6200119177567333E-2</v>
      </c>
      <c r="E378" s="2">
        <f>C378/(1+$C$4)^B378</f>
        <v>7.545581604180523E-5</v>
      </c>
    </row>
    <row r="379" spans="2:5" ht="16" customHeight="1" x14ac:dyDescent="0.3">
      <c r="B379" s="1">
        <v>372</v>
      </c>
      <c r="C379" s="2">
        <f t="shared" si="5"/>
        <v>5301647955206.4863</v>
      </c>
      <c r="D379" s="4">
        <f>$E$4</f>
        <v>7.6200119177567333E-2</v>
      </c>
      <c r="E379" s="2">
        <f>C379/(1+$C$4)^B379</f>
        <v>7.3158160555703965E-5</v>
      </c>
    </row>
    <row r="380" spans="2:5" ht="16" customHeight="1" x14ac:dyDescent="0.3">
      <c r="B380" s="1">
        <v>373</v>
      </c>
      <c r="C380" s="2">
        <f t="shared" si="5"/>
        <v>5705634161230.7275</v>
      </c>
      <c r="D380" s="4">
        <f>$E$4</f>
        <v>7.6200119177567333E-2</v>
      </c>
      <c r="E380" s="2">
        <f>C380/(1+$C$4)^B380</f>
        <v>7.0930469467441634E-5</v>
      </c>
    </row>
    <row r="381" spans="2:5" ht="16" customHeight="1" x14ac:dyDescent="0.3">
      <c r="B381" s="1">
        <v>374</v>
      </c>
      <c r="C381" s="2">
        <f t="shared" si="5"/>
        <v>6140404164300.1084</v>
      </c>
      <c r="D381" s="4">
        <f>$E$4</f>
        <v>7.6200119177567333E-2</v>
      </c>
      <c r="E381" s="2">
        <f>C381/(1+$C$4)^B381</f>
        <v>6.8770612337100439E-5</v>
      </c>
    </row>
    <row r="382" spans="2:5" ht="16" customHeight="1" x14ac:dyDescent="0.3">
      <c r="B382" s="1">
        <v>375</v>
      </c>
      <c r="C382" s="2">
        <f t="shared" si="5"/>
        <v>6608303693418.208</v>
      </c>
      <c r="D382" s="4">
        <f>$E$4</f>
        <v>7.6200119177567333E-2</v>
      </c>
      <c r="E382" s="2">
        <f>C382/(1+$C$4)^B382</f>
        <v>6.6676523597388994E-5</v>
      </c>
    </row>
    <row r="383" spans="2:5" ht="16" customHeight="1" x14ac:dyDescent="0.3">
      <c r="B383" s="1">
        <v>376</v>
      </c>
      <c r="C383" s="2">
        <f t="shared" si="5"/>
        <v>7111857222418.2344</v>
      </c>
      <c r="D383" s="4">
        <f>$E$4</f>
        <v>7.6200119177567333E-2</v>
      </c>
      <c r="E383" s="2">
        <f>C383/(1+$C$4)^B383</f>
        <v>6.4646200578248554E-5</v>
      </c>
    </row>
    <row r="384" spans="2:5" ht="16" customHeight="1" x14ac:dyDescent="0.3">
      <c r="B384" s="1">
        <v>377</v>
      </c>
      <c r="C384" s="2">
        <f t="shared" si="5"/>
        <v>7653781590340.3477</v>
      </c>
      <c r="D384" s="4">
        <f>$E$4</f>
        <v>7.6200119177567333E-2</v>
      </c>
      <c r="E384" s="2">
        <f>C384/(1+$C$4)^B384</f>
        <v>6.2677701591610827E-5</v>
      </c>
    </row>
    <row r="385" spans="2:5" ht="16" customHeight="1" x14ac:dyDescent="0.3">
      <c r="B385" s="1">
        <v>378</v>
      </c>
      <c r="C385" s="2">
        <f t="shared" si="5"/>
        <v>8237000659683.3535</v>
      </c>
      <c r="D385" s="4">
        <f>$E$4</f>
        <v>7.6200119177567333E-2</v>
      </c>
      <c r="E385" s="2">
        <f>C385/(1+$C$4)^B385</f>
        <v>6.0769144074475298E-5</v>
      </c>
    </row>
    <row r="386" spans="2:5" ht="16" customHeight="1" x14ac:dyDescent="0.3">
      <c r="B386" s="1">
        <v>379</v>
      </c>
      <c r="C386" s="2">
        <f t="shared" si="5"/>
        <v>8864661091616.9258</v>
      </c>
      <c r="D386" s="4">
        <f>$E$4</f>
        <v>7.6200119177567333E-2</v>
      </c>
      <c r="E386" s="2">
        <f>C386/(1+$C$4)^B386</f>
        <v>5.8918702788530687E-5</v>
      </c>
    </row>
    <row r="387" spans="2:5" ht="16" customHeight="1" x14ac:dyDescent="0.3">
      <c r="B387" s="1">
        <v>380</v>
      </c>
      <c r="C387" s="2">
        <f t="shared" si="5"/>
        <v>9540149323266.8809</v>
      </c>
      <c r="D387" s="4">
        <f>$E$4</f>
        <v>7.6200119177567333E-2</v>
      </c>
      <c r="E387" s="2">
        <f>C387/(1+$C$4)^B387</f>
        <v>5.7124608074598558E-5</v>
      </c>
    </row>
    <row r="388" spans="2:5" ht="16" customHeight="1" x14ac:dyDescent="0.3">
      <c r="B388" s="1">
        <v>381</v>
      </c>
      <c r="C388" s="2">
        <f t="shared" si="5"/>
        <v>10267109838671.605</v>
      </c>
      <c r="D388" s="4">
        <f>$E$4</f>
        <v>7.6200119177567333E-2</v>
      </c>
      <c r="E388" s="2">
        <f>C388/(1+$C$4)^B388</f>
        <v>5.5385144160229543E-5</v>
      </c>
    </row>
    <row r="389" spans="2:5" ht="16" customHeight="1" x14ac:dyDescent="0.3">
      <c r="B389" s="1">
        <v>382</v>
      </c>
      <c r="C389" s="2">
        <f t="shared" si="5"/>
        <v>11049464831987.557</v>
      </c>
      <c r="D389" s="4">
        <f>$E$4</f>
        <v>7.6200119177567333E-2</v>
      </c>
      <c r="E389" s="2">
        <f>C389/(1+$C$4)^B389</f>
        <v>5.3698647518834043E-5</v>
      </c>
    </row>
    <row r="390" spans="2:5" ht="16" customHeight="1" x14ac:dyDescent="0.3">
      <c r="B390" s="1">
        <v>383</v>
      </c>
      <c r="C390" s="2">
        <f t="shared" si="5"/>
        <v>11891435369033.348</v>
      </c>
      <c r="D390" s="4">
        <f>$E$4</f>
        <v>7.6200119177567333E-2</v>
      </c>
      <c r="E390" s="2">
        <f>C390/(1+$C$4)^B390</f>
        <v>5.2063505278777815E-5</v>
      </c>
    </row>
    <row r="391" spans="2:5" ht="16" customHeight="1" x14ac:dyDescent="0.3">
      <c r="B391" s="1">
        <v>384</v>
      </c>
      <c r="C391" s="2">
        <f t="shared" si="5"/>
        <v>12797564161346.029</v>
      </c>
      <c r="D391" s="4">
        <f>$E$4</f>
        <v>7.6200119177567333E-2</v>
      </c>
      <c r="E391" s="2">
        <f>C391/(1+$C$4)^B391</f>
        <v>5.047815368092124E-5</v>
      </c>
    </row>
    <row r="392" spans="2:5" ht="16" customHeight="1" x14ac:dyDescent="0.3">
      <c r="B392" s="1">
        <v>385</v>
      </c>
      <c r="C392" s="2">
        <f t="shared" si="5"/>
        <v>13772740075623.162</v>
      </c>
      <c r="D392" s="4">
        <f>$E$4</f>
        <v>7.6200119177567333E-2</v>
      </c>
      <c r="E392" s="2">
        <f>C392/(1+$C$4)^B392</f>
        <v>4.8941076583127031E-5</v>
      </c>
    </row>
    <row r="393" spans="2:5" ht="16" customHeight="1" x14ac:dyDescent="0.3">
      <c r="B393" s="1">
        <v>386</v>
      </c>
      <c r="C393" s="2">
        <f t="shared" si="5"/>
        <v>14822224510787.307</v>
      </c>
      <c r="D393" s="4">
        <f>$E$4</f>
        <v>7.6200119177567333E-2</v>
      </c>
      <c r="E393" s="2">
        <f>C393/(1+$C$4)^B393</f>
        <v>4.7450804010306088E-5</v>
      </c>
    </row>
    <row r="394" spans="2:5" ht="16" customHeight="1" x14ac:dyDescent="0.3">
      <c r="B394" s="1">
        <v>387</v>
      </c>
      <c r="C394" s="2">
        <f t="shared" si="5"/>
        <v>15951679784985.961</v>
      </c>
      <c r="D394" s="4">
        <f>$E$4</f>
        <v>7.6200119177567333E-2</v>
      </c>
      <c r="E394" s="2">
        <f>C394/(1+$C$4)^B394</f>
        <v>4.6005910748615146E-5</v>
      </c>
    </row>
    <row r="395" spans="2:5" ht="16" customHeight="1" x14ac:dyDescent="0.3">
      <c r="B395" s="1">
        <v>388</v>
      </c>
      <c r="C395" s="2">
        <f t="shared" ref="C395:C458" si="6">C394*(1+D395)</f>
        <v>17167199685684.283</v>
      </c>
      <c r="D395" s="4">
        <f>$E$4</f>
        <v>7.6200119177567333E-2</v>
      </c>
      <c r="E395" s="2">
        <f>C395/(1+$C$4)^B395</f>
        <v>4.4605014982461388E-5</v>
      </c>
    </row>
    <row r="396" spans="2:5" ht="16" customHeight="1" x14ac:dyDescent="0.3">
      <c r="B396" s="1">
        <v>389</v>
      </c>
      <c r="C396" s="2">
        <f t="shared" si="6"/>
        <v>18475342347678.523</v>
      </c>
      <c r="D396" s="4">
        <f>$E$4</f>
        <v>7.6200119177567333E-2</v>
      </c>
      <c r="E396" s="2">
        <f>C396/(1+$C$4)^B396</f>
        <v>4.3246776973010926E-5</v>
      </c>
    </row>
    <row r="397" spans="2:5" ht="16" customHeight="1" x14ac:dyDescent="0.3">
      <c r="B397" s="1">
        <v>390</v>
      </c>
      <c r="C397" s="2">
        <f t="shared" si="6"/>
        <v>19883165636417.984</v>
      </c>
      <c r="D397" s="4">
        <f>$E$4</f>
        <v>7.6200119177567333E-2</v>
      </c>
      <c r="E397" s="2">
        <f>C397/(1+$C$4)^B397</f>
        <v>4.1929897776936964E-5</v>
      </c>
    </row>
    <row r="398" spans="2:5" ht="16" customHeight="1" x14ac:dyDescent="0.3">
      <c r="B398" s="1">
        <v>391</v>
      </c>
      <c r="C398" s="2">
        <f t="shared" si="6"/>
        <v>21398265227540.348</v>
      </c>
      <c r="D398" s="4">
        <f>$E$4</f>
        <v>7.6200119177567333E-2</v>
      </c>
      <c r="E398" s="2">
        <f>C398/(1+$C$4)^B398</f>
        <v>4.0653118004182684E-5</v>
      </c>
    </row>
    <row r="399" spans="2:5" ht="16" customHeight="1" x14ac:dyDescent="0.3">
      <c r="B399" s="1">
        <v>392</v>
      </c>
      <c r="C399" s="2">
        <f t="shared" si="6"/>
        <v>23028815588072.117</v>
      </c>
      <c r="D399" s="4">
        <f>$E$4</f>
        <v>7.6200119177567333E-2</v>
      </c>
      <c r="E399" s="2">
        <f>C399/(1+$C$4)^B399</f>
        <v>3.9415216613550543E-5</v>
      </c>
    </row>
    <row r="400" spans="2:5" ht="16" customHeight="1" x14ac:dyDescent="0.3">
      <c r="B400" s="1">
        <v>393</v>
      </c>
      <c r="C400" s="2">
        <f t="shared" si="6"/>
        <v>24783614080401.434</v>
      </c>
      <c r="D400" s="4">
        <f>$E$4</f>
        <v>7.6200119177567333E-2</v>
      </c>
      <c r="E400" s="2">
        <f>C400/(1+$C$4)^B400</f>
        <v>3.8215009744966416E-5</v>
      </c>
    </row>
    <row r="401" spans="2:5" ht="16" customHeight="1" x14ac:dyDescent="0.3">
      <c r="B401" s="1">
        <v>394</v>
      </c>
      <c r="C401" s="2">
        <f t="shared" si="6"/>
        <v>26672128426978.859</v>
      </c>
      <c r="D401" s="4">
        <f>$E$4</f>
        <v>7.6200119177567333E-2</v>
      </c>
      <c r="E401" s="2">
        <f>C401/(1+$C$4)^B401</f>
        <v>3.7051349587301573E-5</v>
      </c>
    </row>
    <row r="402" spans="2:5" ht="16" customHeight="1" x14ac:dyDescent="0.3">
      <c r="B402" s="1">
        <v>395</v>
      </c>
      <c r="C402" s="2">
        <f t="shared" si="6"/>
        <v>28704547791834.031</v>
      </c>
      <c r="D402" s="4">
        <f>$E$4</f>
        <v>7.6200119177567333E-2</v>
      </c>
      <c r="E402" s="2">
        <f>C402/(1+$C$4)^B402</f>
        <v>3.5923123280669969E-5</v>
      </c>
    </row>
    <row r="403" spans="2:5" ht="16" customHeight="1" x14ac:dyDescent="0.3">
      <c r="B403" s="1">
        <v>396</v>
      </c>
      <c r="C403" s="2">
        <f t="shared" si="6"/>
        <v>30891837754509.965</v>
      </c>
      <c r="D403" s="4">
        <f>$E$4</f>
        <v>7.6200119177567333E-2</v>
      </c>
      <c r="E403" s="2">
        <f>C403/(1+$C$4)^B403</f>
        <v>3.4829251852150871E-5</v>
      </c>
    </row>
    <row r="404" spans="2:5" ht="16" customHeight="1" x14ac:dyDescent="0.3">
      <c r="B404" s="1">
        <v>397</v>
      </c>
      <c r="C404" s="2">
        <f t="shared" si="6"/>
        <v>33245799473017.699</v>
      </c>
      <c r="D404" s="4">
        <f>$E$4</f>
        <v>7.6200119177567333E-2</v>
      </c>
      <c r="E404" s="2">
        <f>C404/(1+$C$4)^B404</f>
        <v>3.3768689183919168E-5</v>
      </c>
    </row>
    <row r="405" spans="2:5" ht="16" customHeight="1" x14ac:dyDescent="0.3">
      <c r="B405" s="1">
        <v>398</v>
      </c>
      <c r="C405" s="2">
        <f t="shared" si="6"/>
        <v>35779133355015.156</v>
      </c>
      <c r="D405" s="4">
        <f>$E$4</f>
        <v>7.6200119177567333E-2</v>
      </c>
      <c r="E405" s="2">
        <f>C405/(1+$C$4)^B405</f>
        <v>3.2740421012796432E-5</v>
      </c>
    </row>
    <row r="406" spans="2:5" ht="16" customHeight="1" x14ac:dyDescent="0.3">
      <c r="B406" s="1">
        <v>399</v>
      </c>
      <c r="C406" s="2">
        <f t="shared" si="6"/>
        <v>38505507580737.391</v>
      </c>
      <c r="D406" s="4">
        <f>$E$4</f>
        <v>7.6200119177567333E-2</v>
      </c>
      <c r="E406" s="2">
        <f>C406/(1+$C$4)^B406</f>
        <v>3.1743463960265996E-5</v>
      </c>
    </row>
    <row r="407" spans="2:5" ht="16" customHeight="1" x14ac:dyDescent="0.3">
      <c r="B407" s="1">
        <v>400</v>
      </c>
      <c r="C407" s="2">
        <f t="shared" si="6"/>
        <v>41439631847382.305</v>
      </c>
      <c r="D407" s="4">
        <f>$E$4</f>
        <v>7.6200119177567333E-2</v>
      </c>
      <c r="E407" s="2">
        <f>C407/(1+$C$4)^B407</f>
        <v>3.077686459202439E-5</v>
      </c>
    </row>
    <row r="408" spans="2:5" ht="16" customHeight="1" x14ac:dyDescent="0.3">
      <c r="B408" s="1">
        <v>401</v>
      </c>
      <c r="C408" s="2">
        <f t="shared" si="6"/>
        <v>44597336732827.352</v>
      </c>
      <c r="D408" s="4">
        <f>$E$4</f>
        <v>7.6200119177567333E-2</v>
      </c>
      <c r="E408" s="2">
        <f>C408/(1+$C$4)^B408</f>
        <v>2.9839698506169819E-5</v>
      </c>
    </row>
    <row r="409" spans="2:5" ht="16" customHeight="1" x14ac:dyDescent="0.3">
      <c r="B409" s="1">
        <v>402</v>
      </c>
      <c r="C409" s="2">
        <f t="shared" si="6"/>
        <v>47995659106870.898</v>
      </c>
      <c r="D409" s="4">
        <f>$E$4</f>
        <v>7.6200119177567333E-2</v>
      </c>
      <c r="E409" s="2">
        <f>C409/(1+$C$4)^B409</f>
        <v>2.8931069449155527E-5</v>
      </c>
    </row>
    <row r="410" spans="2:5" ht="16" customHeight="1" x14ac:dyDescent="0.3">
      <c r="B410" s="1">
        <v>403</v>
      </c>
      <c r="C410" s="2">
        <f t="shared" si="6"/>
        <v>51652934050820.359</v>
      </c>
      <c r="D410" s="4">
        <f>$E$4</f>
        <v>7.6200119177567333E-2</v>
      </c>
      <c r="E410" s="2">
        <f>C410/(1+$C$4)^B410</f>
        <v>2.8050108458662757E-5</v>
      </c>
    </row>
    <row r="411" spans="2:5" ht="16" customHeight="1" x14ac:dyDescent="0.3">
      <c r="B411" s="1">
        <v>404</v>
      </c>
      <c r="C411" s="2">
        <f t="shared" si="6"/>
        <v>55588893781363.898</v>
      </c>
      <c r="D411" s="4">
        <f>$E$4</f>
        <v>7.6200119177567333E-2</v>
      </c>
      <c r="E411" s="2">
        <f>C411/(1+$C$4)^B411</f>
        <v>2.719597303257346E-5</v>
      </c>
    </row>
    <row r="412" spans="2:5" ht="16" customHeight="1" x14ac:dyDescent="0.3">
      <c r="B412" s="1">
        <v>405</v>
      </c>
      <c r="C412" s="2">
        <f t="shared" si="6"/>
        <v>59824774112452.961</v>
      </c>
      <c r="D412" s="4">
        <f>$E$4</f>
        <v>7.6200119177567333E-2</v>
      </c>
      <c r="E412" s="2">
        <f>C412/(1+$C$4)^B412</f>
        <v>2.6367846323248167E-5</v>
      </c>
    </row>
    <row r="413" spans="2:5" ht="16" customHeight="1" x14ac:dyDescent="0.3">
      <c r="B413" s="1">
        <v>406</v>
      </c>
      <c r="C413" s="2">
        <f t="shared" si="6"/>
        <v>64383429029592.93</v>
      </c>
      <c r="D413" s="4">
        <f>$E$4</f>
        <v>7.6200119177567333E-2</v>
      </c>
      <c r="E413" s="2">
        <f>C413/(1+$C$4)^B413</f>
        <v>2.5564936356338252E-5</v>
      </c>
    </row>
    <row r="414" spans="2:5" ht="16" customHeight="1" x14ac:dyDescent="0.3">
      <c r="B414" s="1">
        <v>407</v>
      </c>
      <c r="C414" s="2">
        <f t="shared" si="6"/>
        <v>69289453994708.367</v>
      </c>
      <c r="D414" s="4">
        <f>$E$4</f>
        <v>7.6200119177567333E-2</v>
      </c>
      <c r="E414" s="2">
        <f>C414/(1+$C$4)^B414</f>
        <v>2.4786475273385724E-5</v>
      </c>
    </row>
    <row r="415" spans="2:5" ht="16" customHeight="1" x14ac:dyDescent="0.3">
      <c r="B415" s="1">
        <v>408</v>
      </c>
      <c r="C415" s="2">
        <f t="shared" si="6"/>
        <v>74569318646853.719</v>
      </c>
      <c r="D415" s="4">
        <f>$E$4</f>
        <v>7.6200119177567333E-2</v>
      </c>
      <c r="E415" s="2">
        <f>C415/(1+$C$4)^B415</f>
        <v>2.4031718597486068E-5</v>
      </c>
    </row>
    <row r="416" spans="2:5" ht="16" customHeight="1" x14ac:dyDescent="0.3">
      <c r="B416" s="1">
        <v>409</v>
      </c>
      <c r="C416" s="2">
        <f t="shared" si="6"/>
        <v>80251509614733.969</v>
      </c>
      <c r="D416" s="4">
        <f>$E$4</f>
        <v>7.6200119177567333E-2</v>
      </c>
      <c r="E416" s="2">
        <f>C416/(1+$C$4)^B416</f>
        <v>2.3299944521311951E-5</v>
      </c>
    </row>
    <row r="417" spans="2:5" ht="16" customHeight="1" x14ac:dyDescent="0.3">
      <c r="B417" s="1">
        <v>410</v>
      </c>
      <c r="C417" s="2">
        <f t="shared" si="6"/>
        <v>86366684211556.391</v>
      </c>
      <c r="D417" s="4">
        <f>$E$4</f>
        <v>7.6200119177567333E-2</v>
      </c>
      <c r="E417" s="2">
        <f>C417/(1+$C$4)^B417</f>
        <v>2.2590453216816783E-5</v>
      </c>
    </row>
    <row r="418" spans="2:5" ht="16" customHeight="1" x14ac:dyDescent="0.3">
      <c r="B418" s="1">
        <v>411</v>
      </c>
      <c r="C418" s="2">
        <f t="shared" si="6"/>
        <v>92947835841448.313</v>
      </c>
      <c r="D418" s="4">
        <f>$E$4</f>
        <v>7.6200119177567333E-2</v>
      </c>
      <c r="E418" s="2">
        <f>C418/(1+$C$4)^B418</f>
        <v>2.1902566165958091E-5</v>
      </c>
    </row>
    <row r="419" spans="2:5" ht="16" customHeight="1" x14ac:dyDescent="0.3">
      <c r="B419" s="1">
        <v>412</v>
      </c>
      <c r="C419" s="2">
        <f t="shared" si="6"/>
        <v>100030472009863.64</v>
      </c>
      <c r="D419" s="4">
        <f>$E$4</f>
        <v>7.6200119177567333E-2</v>
      </c>
      <c r="E419" s="2">
        <f>C419/(1+$C$4)^B419</f>
        <v>2.1235625511800582E-5</v>
      </c>
    </row>
    <row r="420" spans="2:5" ht="16" customHeight="1" x14ac:dyDescent="0.3">
      <c r="B420" s="1">
        <v>413</v>
      </c>
      <c r="C420" s="2">
        <f t="shared" si="6"/>
        <v>107652805898403.58</v>
      </c>
      <c r="D420" s="4">
        <f>$E$4</f>
        <v>7.6200119177567333E-2</v>
      </c>
      <c r="E420" s="2">
        <f>C420/(1+$C$4)^B420</f>
        <v>2.0588993429378365E-5</v>
      </c>
    </row>
    <row r="421" spans="2:5" ht="16" customHeight="1" x14ac:dyDescent="0.3">
      <c r="B421" s="1">
        <v>414</v>
      </c>
      <c r="C421" s="2">
        <f t="shared" si="6"/>
        <v>115855962537661.47</v>
      </c>
      <c r="D421" s="4">
        <f>$E$4</f>
        <v>7.6200119177567333E-2</v>
      </c>
      <c r="E421" s="2">
        <f>C421/(1+$C$4)^B421</f>
        <v>1.9962051515714549E-5</v>
      </c>
    </row>
    <row r="422" spans="2:5" ht="16" customHeight="1" x14ac:dyDescent="0.3">
      <c r="B422" s="1">
        <v>415</v>
      </c>
      <c r="C422" s="2">
        <f t="shared" si="6"/>
        <v>124684200690463.06</v>
      </c>
      <c r="D422" s="4">
        <f>$E$4</f>
        <v>7.6200119177567333E-2</v>
      </c>
      <c r="E422" s="2">
        <f>C422/(1+$C$4)^B422</f>
        <v>1.9354200198415078E-5</v>
      </c>
    </row>
    <row r="423" spans="2:5" ht="16" customHeight="1" x14ac:dyDescent="0.3">
      <c r="B423" s="1">
        <v>416</v>
      </c>
      <c r="C423" s="2">
        <f t="shared" si="6"/>
        <v>134185151642636.08</v>
      </c>
      <c r="D423" s="4">
        <f>$E$4</f>
        <v>7.6200119177567333E-2</v>
      </c>
      <c r="E423" s="2">
        <f>C423/(1+$C$4)^B423</f>
        <v>1.8764858162270993E-5</v>
      </c>
    </row>
    <row r="424" spans="2:5" ht="16" customHeight="1" x14ac:dyDescent="0.3">
      <c r="B424" s="1">
        <v>417</v>
      </c>
      <c r="C424" s="2">
        <f t="shared" si="6"/>
        <v>144410076189664.91</v>
      </c>
      <c r="D424" s="4">
        <f>$E$4</f>
        <v>7.6200119177567333E-2</v>
      </c>
      <c r="E424" s="2">
        <f>C424/(1+$C$4)^B424</f>
        <v>1.8193461793320892E-5</v>
      </c>
    </row>
    <row r="425" spans="2:5" ht="16" customHeight="1" x14ac:dyDescent="0.3">
      <c r="B425" s="1">
        <v>418</v>
      </c>
      <c r="C425" s="2">
        <f t="shared" si="6"/>
        <v>155414141205758.97</v>
      </c>
      <c r="D425" s="4">
        <f>$E$4</f>
        <v>7.6200119177567333E-2</v>
      </c>
      <c r="E425" s="2">
        <f>C425/(1+$C$4)^B425</f>
        <v>1.7639464639841859E-5</v>
      </c>
    </row>
    <row r="426" spans="2:5" ht="16" customHeight="1" x14ac:dyDescent="0.3">
      <c r="B426" s="1">
        <v>419</v>
      </c>
      <c r="C426" s="2">
        <f t="shared" si="6"/>
        <v>167256717287517.09</v>
      </c>
      <c r="D426" s="4">
        <f>$E$4</f>
        <v>7.6200119177567333E-2</v>
      </c>
      <c r="E426" s="2">
        <f>C426/(1+$C$4)^B426</f>
        <v>1.7102336889753415E-5</v>
      </c>
    </row>
    <row r="427" spans="2:5" ht="16" customHeight="1" x14ac:dyDescent="0.3">
      <c r="B427" s="1">
        <v>420</v>
      </c>
      <c r="C427" s="2">
        <f t="shared" si="6"/>
        <v>180001699078074.59</v>
      </c>
      <c r="D427" s="4">
        <f>$E$4</f>
        <v>7.6200119177567333E-2</v>
      </c>
      <c r="E427" s="2">
        <f>C427/(1+$C$4)^B427</f>
        <v>1.6581564863934716E-5</v>
      </c>
    </row>
    <row r="428" spans="2:5" ht="16" customHeight="1" x14ac:dyDescent="0.3">
      <c r="B428" s="1">
        <v>421</v>
      </c>
      <c r="C428" s="2">
        <f t="shared" si="6"/>
        <v>193717849999988.5</v>
      </c>
      <c r="D428" s="4">
        <f>$E$4</f>
        <v>7.6200119177567333E-2</v>
      </c>
      <c r="E428" s="2">
        <f>C428/(1+$C$4)^B428</f>
        <v>1.6076650524970361E-5</v>
      </c>
    </row>
    <row r="429" spans="2:5" ht="16" customHeight="1" x14ac:dyDescent="0.3">
      <c r="B429" s="1">
        <v>422</v>
      </c>
      <c r="C429" s="2">
        <f t="shared" si="6"/>
        <v>208479173256809.75</v>
      </c>
      <c r="D429" s="4">
        <f>$E$4</f>
        <v>7.6200119177567333E-2</v>
      </c>
      <c r="E429" s="2">
        <f>C429/(1+$C$4)^B429</f>
        <v>1.5587111000855139E-5</v>
      </c>
    </row>
    <row r="430" spans="2:5" ht="16" customHeight="1" x14ac:dyDescent="0.3">
      <c r="B430" s="1">
        <v>423</v>
      </c>
      <c r="C430" s="2">
        <f t="shared" si="6"/>
        <v>224365311105019.38</v>
      </c>
      <c r="D430" s="4">
        <f>$E$4</f>
        <v>7.6200119177567333E-2</v>
      </c>
      <c r="E430" s="2">
        <f>C430/(1+$C$4)^B430</f>
        <v>1.5112478123202045E-5</v>
      </c>
    </row>
    <row r="431" spans="2:5" ht="16" customHeight="1" x14ac:dyDescent="0.3">
      <c r="B431" s="1">
        <v>424</v>
      </c>
      <c r="C431" s="2">
        <f t="shared" si="6"/>
        <v>241461974550533.84</v>
      </c>
      <c r="D431" s="4">
        <f>$E$4</f>
        <v>7.6200119177567333E-2</v>
      </c>
      <c r="E431" s="2">
        <f>C431/(1+$C$4)^B431</f>
        <v>1.4652297979512092E-5</v>
      </c>
    </row>
    <row r="432" spans="2:5" ht="16" customHeight="1" x14ac:dyDescent="0.3">
      <c r="B432" s="1">
        <v>425</v>
      </c>
      <c r="C432" s="2">
        <f t="shared" si="6"/>
        <v>259861405788135.28</v>
      </c>
      <c r="D432" s="4">
        <f>$E$4</f>
        <v>7.6200119177567333E-2</v>
      </c>
      <c r="E432" s="2">
        <f>C432/(1+$C$4)^B432</f>
        <v>1.4206130479077606E-5</v>
      </c>
    </row>
    <row r="433" spans="2:5" ht="16" customHeight="1" x14ac:dyDescent="0.3">
      <c r="B433" s="1">
        <v>426</v>
      </c>
      <c r="C433" s="2">
        <f t="shared" si="6"/>
        <v>279662875878841.41</v>
      </c>
      <c r="D433" s="4">
        <f>$E$4</f>
        <v>7.6200119177567333E-2</v>
      </c>
      <c r="E433" s="2">
        <f>C433/(1+$C$4)^B433</f>
        <v>1.3773548932103955E-5</v>
      </c>
    </row>
    <row r="434" spans="2:5" ht="16" customHeight="1" x14ac:dyDescent="0.3">
      <c r="B434" s="1">
        <v>427</v>
      </c>
      <c r="C434" s="2">
        <f t="shared" si="6"/>
        <v>300973220350350.38</v>
      </c>
      <c r="D434" s="4">
        <f>$E$4</f>
        <v>7.6200119177567333E-2</v>
      </c>
      <c r="E434" s="2">
        <f>C434/(1+$C$4)^B434</f>
        <v>1.3354139641647146E-5</v>
      </c>
    </row>
    <row r="435" spans="2:5" ht="16" customHeight="1" x14ac:dyDescent="0.3">
      <c r="B435" s="1">
        <v>428</v>
      </c>
      <c r="C435" s="2">
        <f t="shared" si="6"/>
        <v>323907415610303.31</v>
      </c>
      <c r="D435" s="4">
        <f>$E$4</f>
        <v>7.6200119177567333E-2</v>
      </c>
      <c r="E435" s="2">
        <f>C435/(1+$C$4)^B435</f>
        <v>1.294750150797706E-5</v>
      </c>
    </row>
    <row r="436" spans="2:5" ht="16" customHeight="1" x14ac:dyDescent="0.3">
      <c r="B436" s="1">
        <v>429</v>
      </c>
      <c r="C436" s="2">
        <f t="shared" si="6"/>
        <v>348589199282306.31</v>
      </c>
      <c r="D436" s="4">
        <f>$E$4</f>
        <v>7.6200119177567333E-2</v>
      </c>
      <c r="E436" s="2">
        <f>C436/(1+$C$4)^B436</f>
        <v>1.2553245644987968E-5</v>
      </c>
    </row>
    <row r="437" spans="2:5" ht="16" customHeight="1" x14ac:dyDescent="0.3">
      <c r="B437" s="1">
        <v>430</v>
      </c>
      <c r="C437" s="2">
        <f t="shared" si="6"/>
        <v>375151737811630.88</v>
      </c>
      <c r="D437" s="4">
        <f>$E$4</f>
        <v>7.6200119177567333E-2</v>
      </c>
      <c r="E437" s="2">
        <f>C437/(1+$C$4)^B437</f>
        <v>1.2170995008289487E-5</v>
      </c>
    </row>
    <row r="438" spans="2:5" ht="16" customHeight="1" x14ac:dyDescent="0.3">
      <c r="B438" s="1">
        <v>431</v>
      </c>
      <c r="C438" s="2">
        <f t="shared" si="6"/>
        <v>403738344942548.69</v>
      </c>
      <c r="D438" s="4">
        <f>$E$4</f>
        <v>7.6200119177567333E-2</v>
      </c>
      <c r="E438" s="2">
        <f>C438/(1+$C$4)^B438</f>
        <v>1.1800384034622274E-5</v>
      </c>
    </row>
    <row r="439" spans="2:5" ht="16" customHeight="1" x14ac:dyDescent="0.3">
      <c r="B439" s="1">
        <v>432</v>
      </c>
      <c r="C439" s="2">
        <f t="shared" si="6"/>
        <v>434503254943724.75</v>
      </c>
      <c r="D439" s="4">
        <f>$E$4</f>
        <v>7.6200119177567333E-2</v>
      </c>
      <c r="E439" s="2">
        <f>C439/(1+$C$4)^B439</f>
        <v>1.1441058292253651E-5</v>
      </c>
    </row>
    <row r="440" spans="2:5" ht="16" customHeight="1" x14ac:dyDescent="0.3">
      <c r="B440" s="1">
        <v>433</v>
      </c>
      <c r="C440" s="2">
        <f t="shared" si="6"/>
        <v>467612454753477.56</v>
      </c>
      <c r="D440" s="4">
        <f>$E$4</f>
        <v>7.6200119177567333E-2</v>
      </c>
      <c r="E440" s="2">
        <f>C440/(1+$C$4)^B440</f>
        <v>1.1092674142018809E-5</v>
      </c>
    </row>
    <row r="441" spans="2:5" ht="16" customHeight="1" x14ac:dyDescent="0.3">
      <c r="B441" s="1">
        <v>434</v>
      </c>
      <c r="C441" s="2">
        <f t="shared" si="6"/>
        <v>503244579534607.38</v>
      </c>
      <c r="D441" s="4">
        <f>$E$4</f>
        <v>7.6200119177567333E-2</v>
      </c>
      <c r="E441" s="2">
        <f>C441/(1+$C$4)^B441</f>
        <v>1.0754898408683387E-5</v>
      </c>
    </row>
    <row r="442" spans="2:5" ht="16" customHeight="1" x14ac:dyDescent="0.3">
      <c r="B442" s="1">
        <v>435</v>
      </c>
      <c r="C442" s="2">
        <f t="shared" si="6"/>
        <v>541591876470609.25</v>
      </c>
      <c r="D442" s="4">
        <f>$E$4</f>
        <v>7.6200119177567333E-2</v>
      </c>
      <c r="E442" s="2">
        <f>C442/(1+$C$4)^B442</f>
        <v>1.0427408062313234E-5</v>
      </c>
    </row>
    <row r="443" spans="2:5" ht="16" customHeight="1" x14ac:dyDescent="0.3">
      <c r="B443" s="1">
        <v>436</v>
      </c>
      <c r="C443" s="2">
        <f t="shared" si="6"/>
        <v>582861242003272</v>
      </c>
      <c r="D443" s="4">
        <f>$E$4</f>
        <v>7.6200119177567333E-2</v>
      </c>
      <c r="E443" s="2">
        <f>C443/(1+$C$4)^B443</f>
        <v>1.0109889909346511E-5</v>
      </c>
    </row>
    <row r="444" spans="2:5" ht="16" customHeight="1" x14ac:dyDescent="0.3">
      <c r="B444" s="1">
        <v>437</v>
      </c>
      <c r="C444" s="2">
        <f t="shared" si="6"/>
        <v>627275338107906.25</v>
      </c>
      <c r="D444" s="4">
        <f>$E$4</f>
        <v>7.6200119177567333E-2</v>
      </c>
      <c r="E444" s="2">
        <f>C444/(1+$C$4)^B444</f>
        <v>9.802040293072793E-6</v>
      </c>
    </row>
    <row r="445" spans="2:5" ht="16" customHeight="1" x14ac:dyDescent="0.3">
      <c r="B445" s="1">
        <v>438</v>
      </c>
      <c r="C445" s="2">
        <f t="shared" si="6"/>
        <v>675073793628877.63</v>
      </c>
      <c r="D445" s="4">
        <f>$E$4</f>
        <v>7.6200119177567333E-2</v>
      </c>
      <c r="E445" s="2">
        <f>C445/(1+$C$4)^B445</f>
        <v>9.503564803232665E-6</v>
      </c>
    </row>
    <row r="446" spans="2:5" ht="16" customHeight="1" x14ac:dyDescent="0.3">
      <c r="B446" s="1">
        <v>439</v>
      </c>
      <c r="C446" s="2">
        <f t="shared" si="6"/>
        <v>726514497157050.63</v>
      </c>
      <c r="D446" s="4">
        <f>$E$4</f>
        <v>7.6200119177567333E-2</v>
      </c>
      <c r="E446" s="2">
        <f>C446/(1+$C$4)^B446</f>
        <v>9.2141779944601187E-6</v>
      </c>
    </row>
    <row r="447" spans="2:5" ht="16" customHeight="1" x14ac:dyDescent="0.3">
      <c r="B447" s="1">
        <v>440</v>
      </c>
      <c r="C447" s="2">
        <f t="shared" si="6"/>
        <v>781874988424648.38</v>
      </c>
      <c r="D447" s="4">
        <f>$E$4</f>
        <v>7.6200119177567333E-2</v>
      </c>
      <c r="E447" s="2">
        <f>C447/(1+$C$4)^B447</f>
        <v>8.9336031132984614E-6</v>
      </c>
    </row>
    <row r="448" spans="2:5" ht="16" customHeight="1" x14ac:dyDescent="0.3">
      <c r="B448" s="1">
        <v>441</v>
      </c>
      <c r="C448" s="2">
        <f t="shared" si="6"/>
        <v>841453955724565.75</v>
      </c>
      <c r="D448" s="4">
        <f>$E$4</f>
        <v>7.6200119177567333E-2</v>
      </c>
      <c r="E448" s="2">
        <f>C448/(1+$C$4)^B448</f>
        <v>8.6615718335287341E-6</v>
      </c>
    </row>
    <row r="449" spans="2:5" ht="16" customHeight="1" x14ac:dyDescent="0.3">
      <c r="B449" s="1">
        <v>442</v>
      </c>
      <c r="C449" s="2">
        <f t="shared" si="6"/>
        <v>905572847433213.25</v>
      </c>
      <c r="D449" s="4">
        <f>$E$4</f>
        <v>7.6200119177567333E-2</v>
      </c>
      <c r="E449" s="2">
        <f>C449/(1+$C$4)^B449</f>
        <v>8.3978239995573729E-6</v>
      </c>
    </row>
    <row r="450" spans="2:5" ht="16" customHeight="1" x14ac:dyDescent="0.3">
      <c r="B450" s="1">
        <v>443</v>
      </c>
      <c r="C450" s="2">
        <f t="shared" si="6"/>
        <v>974577606331593.13</v>
      </c>
      <c r="D450" s="4">
        <f>$E$4</f>
        <v>7.6200119177567333E-2</v>
      </c>
      <c r="E450" s="2">
        <f>C450/(1+$C$4)^B450</f>
        <v>8.1421073776179083E-6</v>
      </c>
    </row>
    <row r="451" spans="2:5" ht="16" customHeight="1" x14ac:dyDescent="0.3">
      <c r="B451" s="1">
        <v>444</v>
      </c>
      <c r="C451" s="2">
        <f t="shared" si="6"/>
        <v>1048840536081848.9</v>
      </c>
      <c r="D451" s="4">
        <f>$E$4</f>
        <v>7.6200119177567333E-2</v>
      </c>
      <c r="E451" s="2">
        <f>C451/(1+$C$4)^B451</f>
        <v>7.8941774145485972E-6</v>
      </c>
    </row>
    <row r="452" spans="2:5" ht="16" customHeight="1" x14ac:dyDescent="0.3">
      <c r="B452" s="1">
        <v>445</v>
      </c>
      <c r="C452" s="2">
        <f t="shared" si="6"/>
        <v>1128762309929549.5</v>
      </c>
      <c r="D452" s="4">
        <f>$E$4</f>
        <v>7.6200119177567333E-2</v>
      </c>
      <c r="E452" s="2">
        <f>C452/(1+$C$4)^B452</f>
        <v>7.6537970039153721E-6</v>
      </c>
    </row>
    <row r="453" spans="2:5" ht="16" customHeight="1" x14ac:dyDescent="0.3">
      <c r="B453" s="1">
        <v>446</v>
      </c>
      <c r="C453" s="2">
        <f t="shared" si="6"/>
        <v>1214774132469327.5</v>
      </c>
      <c r="D453" s="4">
        <f>$E$4</f>
        <v>7.6200119177567333E-2</v>
      </c>
      <c r="E453" s="2">
        <f>C453/(1+$C$4)^B453</f>
        <v>7.4207362592564251E-6</v>
      </c>
    </row>
    <row r="454" spans="2:5" ht="16" customHeight="1" x14ac:dyDescent="0.3">
      <c r="B454" s="1">
        <v>447</v>
      </c>
      <c r="C454" s="2">
        <f t="shared" si="6"/>
        <v>1307340066137316.3</v>
      </c>
      <c r="D454" s="4">
        <f>$E$4</f>
        <v>7.6200119177567333E-2</v>
      </c>
      <c r="E454" s="2">
        <f>C454/(1+$C$4)^B454</f>
        <v>7.1947722942315837E-6</v>
      </c>
    </row>
    <row r="455" spans="2:5" ht="16" customHeight="1" x14ac:dyDescent="0.3">
      <c r="B455" s="1">
        <v>448</v>
      </c>
      <c r="C455" s="2">
        <f t="shared" si="6"/>
        <v>1406959534982588.5</v>
      </c>
      <c r="D455" s="4">
        <f>$E$4</f>
        <v>7.6200119177567333E-2</v>
      </c>
      <c r="E455" s="2">
        <f>C455/(1+$C$4)^B455</f>
        <v>6.9756890094662072E-6</v>
      </c>
    </row>
    <row r="456" spans="2:5" ht="16" customHeight="1" x14ac:dyDescent="0.3">
      <c r="B456" s="1">
        <v>449</v>
      </c>
      <c r="C456" s="2">
        <f t="shared" si="6"/>
        <v>1514170019226276.5</v>
      </c>
      <c r="D456" s="4">
        <f>$E$4</f>
        <v>7.6200119177567333E-2</v>
      </c>
      <c r="E456" s="2">
        <f>C456/(1+$C$4)^B456</f>
        <v>6.7632768858857466E-6</v>
      </c>
    </row>
    <row r="457" spans="2:5" ht="16" customHeight="1" x14ac:dyDescent="0.3">
      <c r="B457" s="1">
        <v>450</v>
      </c>
      <c r="C457" s="2">
        <f t="shared" si="6"/>
        <v>1629549955146418.3</v>
      </c>
      <c r="D457" s="4">
        <f>$E$4</f>
        <v>7.6200119177567333E-2</v>
      </c>
      <c r="E457" s="2">
        <f>C457/(1+$C$4)^B457</f>
        <v>6.5573327843433569E-6</v>
      </c>
    </row>
    <row r="458" spans="2:5" ht="16" customHeight="1" x14ac:dyDescent="0.3">
      <c r="B458" s="1">
        <v>451</v>
      </c>
      <c r="C458" s="2">
        <f t="shared" si="6"/>
        <v>1753721855934375</v>
      </c>
      <c r="D458" s="4">
        <f>$E$4</f>
        <v>7.6200119177567333E-2</v>
      </c>
      <c r="E458" s="2">
        <f>C458/(1+$C$4)^B458</f>
        <v>6.3576597513489093E-6</v>
      </c>
    </row>
    <row r="459" spans="2:5" ht="16" customHeight="1" x14ac:dyDescent="0.3">
      <c r="B459" s="1">
        <v>452</v>
      </c>
      <c r="C459" s="2">
        <f t="shared" ref="C459:C507" si="7">C458*(1+D459)</f>
        <v>1887355670360879</v>
      </c>
      <c r="D459" s="4">
        <f>$E$4</f>
        <v>7.6200119177567333E-2</v>
      </c>
      <c r="E459" s="2">
        <f>C459/(1+$C$4)^B459</f>
        <v>6.1640668307136212E-6</v>
      </c>
    </row>
    <row r="460" spans="2:5" ht="16" customHeight="1" x14ac:dyDescent="0.3">
      <c r="B460" s="1">
        <v>453</v>
      </c>
      <c r="C460" s="2">
        <f t="shared" si="7"/>
        <v>2031172397372835.5</v>
      </c>
      <c r="D460" s="4">
        <f>$E$4</f>
        <v>7.6200119177567333E-2</v>
      </c>
      <c r="E460" s="2">
        <f>C460/(1+$C$4)^B460</f>
        <v>5.9763688809301708E-6</v>
      </c>
    </row>
    <row r="461" spans="2:5" ht="16" customHeight="1" x14ac:dyDescent="0.3">
      <c r="B461" s="1">
        <v>454</v>
      </c>
      <c r="C461" s="2">
        <f t="shared" si="7"/>
        <v>2185947976122831</v>
      </c>
      <c r="D461" s="4">
        <f>$E$4</f>
        <v>7.6200119177567333E-2</v>
      </c>
      <c r="E461" s="2">
        <f>C461/(1+$C$4)^B461</f>
        <v>5.7943863981136531E-6</v>
      </c>
    </row>
    <row r="462" spans="2:5" ht="16" customHeight="1" x14ac:dyDescent="0.3">
      <c r="B462" s="1">
        <v>455</v>
      </c>
      <c r="C462" s="2">
        <f t="shared" si="7"/>
        <v>2352517472419353</v>
      </c>
      <c r="D462" s="4">
        <f>$E$4</f>
        <v>7.6200119177567333E-2</v>
      </c>
      <c r="E462" s="2">
        <f>C462/(1+$C$4)^B462</f>
        <v>5.6179453443340437E-6</v>
      </c>
    </row>
    <row r="463" spans="2:5" ht="16" customHeight="1" x14ac:dyDescent="0.3">
      <c r="B463" s="1">
        <v>456</v>
      </c>
      <c r="C463" s="2">
        <f t="shared" si="7"/>
        <v>2531779584185017.5</v>
      </c>
      <c r="D463" s="4">
        <f>$E$4</f>
        <v>7.6200119177567333E-2</v>
      </c>
      <c r="E463" s="2">
        <f>C463/(1+$C$4)^B463</f>
        <v>5.4468769811759971E-6</v>
      </c>
    </row>
    <row r="464" spans="2:5" ht="16" customHeight="1" x14ac:dyDescent="0.3">
      <c r="B464" s="1">
        <v>457</v>
      </c>
      <c r="C464" s="2">
        <f t="shared" si="7"/>
        <v>2724701490231248</v>
      </c>
      <c r="D464" s="4">
        <f>$E$4</f>
        <v>7.6200119177567333E-2</v>
      </c>
      <c r="E464" s="2">
        <f>C464/(1+$C$4)^B464</f>
        <v>5.281017708366807E-6</v>
      </c>
    </row>
    <row r="465" spans="2:5" ht="16" customHeight="1" x14ac:dyDescent="0.3">
      <c r="B465" s="1">
        <v>458</v>
      </c>
      <c r="C465" s="2">
        <f t="shared" si="7"/>
        <v>2932324068510164.5</v>
      </c>
      <c r="D465" s="4">
        <f>$E$4</f>
        <v>7.6200119177567333E-2</v>
      </c>
      <c r="E465" s="2">
        <f>C465/(1+$C$4)^B465</f>
        <v>5.1202089073181997E-6</v>
      </c>
    </row>
    <row r="466" spans="2:5" ht="16" customHeight="1" x14ac:dyDescent="0.3">
      <c r="B466" s="1">
        <v>459</v>
      </c>
      <c r="C466" s="2">
        <f t="shared" si="7"/>
        <v>3155767511997888.5</v>
      </c>
      <c r="D466" s="4">
        <f>$E$4</f>
        <v>7.6200119177567333E-2</v>
      </c>
      <c r="E466" s="2">
        <f>C466/(1+$C$4)^B466</f>
        <v>4.9642967894323317E-6</v>
      </c>
    </row>
    <row r="467" spans="2:5" ht="16" customHeight="1" x14ac:dyDescent="0.3">
      <c r="B467" s="1">
        <v>460</v>
      </c>
      <c r="C467" s="2">
        <f t="shared" si="7"/>
        <v>3396237372508823</v>
      </c>
      <c r="D467" s="4">
        <f>$E$4</f>
        <v>7.6200119177567333E-2</v>
      </c>
      <c r="E467" s="2">
        <f>C467/(1+$C$4)^B467</f>
        <v>4.813132249026929E-6</v>
      </c>
    </row>
    <row r="468" spans="2:5" ht="16" customHeight="1" x14ac:dyDescent="0.3">
      <c r="B468" s="1">
        <v>461</v>
      </c>
      <c r="C468" s="2">
        <f t="shared" si="7"/>
        <v>3655031065049303.5</v>
      </c>
      <c r="D468" s="4">
        <f>$E$4</f>
        <v>7.6200119177567333E-2</v>
      </c>
      <c r="E468" s="2">
        <f>C468/(1+$C$4)^B468</f>
        <v>4.666570720738894E-6</v>
      </c>
    </row>
    <row r="469" spans="2:5" ht="16" customHeight="1" x14ac:dyDescent="0.3">
      <c r="B469" s="1">
        <v>462</v>
      </c>
      <c r="C469" s="2">
        <f t="shared" si="7"/>
        <v>3933544867803771.5</v>
      </c>
      <c r="D469" s="4">
        <f>$E$4</f>
        <v>7.6200119177567333E-2</v>
      </c>
      <c r="E469" s="2">
        <f>C469/(1+$C$4)^B469</f>
        <v>4.5244720412700402E-6</v>
      </c>
    </row>
    <row r="470" spans="2:5" ht="16" customHeight="1" x14ac:dyDescent="0.3">
      <c r="B470" s="1">
        <v>463</v>
      </c>
      <c r="C470" s="2">
        <f t="shared" si="7"/>
        <v>4233281455520727.5</v>
      </c>
      <c r="D470" s="4">
        <f>$E$4</f>
        <v>7.6200119177567333E-2</v>
      </c>
      <c r="E470" s="2">
        <f>C470/(1+$C$4)^B470</f>
        <v>4.3867003153426929E-6</v>
      </c>
    </row>
    <row r="471" spans="2:5" ht="16" customHeight="1" x14ac:dyDescent="0.3">
      <c r="B471" s="1">
        <v>464</v>
      </c>
      <c r="C471" s="2">
        <f t="shared" si="7"/>
        <v>4555858006943593</v>
      </c>
      <c r="D471" s="4">
        <f>$E$4</f>
        <v>7.6200119177567333E-2</v>
      </c>
      <c r="E471" s="2">
        <f>C471/(1+$C$4)^B471</f>
        <v>4.2531237857370069E-6</v>
      </c>
    </row>
    <row r="472" spans="2:5" ht="16" customHeight="1" x14ac:dyDescent="0.3">
      <c r="B472" s="1">
        <v>465</v>
      </c>
      <c r="C472" s="2">
        <f t="shared" si="7"/>
        <v>4903014930028770</v>
      </c>
      <c r="D472" s="4">
        <f>$E$4</f>
        <v>7.6200119177567333E-2</v>
      </c>
      <c r="E472" s="2">
        <f>C472/(1+$C$4)^B472</f>
        <v>4.1236147072856872E-6</v>
      </c>
    </row>
    <row r="473" spans="2:5" ht="16" customHeight="1" x14ac:dyDescent="0.3">
      <c r="B473" s="1">
        <v>466</v>
      </c>
      <c r="C473" s="2">
        <f t="shared" si="7"/>
        <v>5276625252026355</v>
      </c>
      <c r="D473" s="4">
        <f>$E$4</f>
        <v>7.6200119177567333E-2</v>
      </c>
      <c r="E473" s="2">
        <f>C473/(1+$C$4)^B473</f>
        <v>3.9980492247056101E-6</v>
      </c>
    </row>
    <row r="474" spans="2:5" ht="16" customHeight="1" x14ac:dyDescent="0.3">
      <c r="B474" s="1">
        <v>467</v>
      </c>
      <c r="C474" s="2">
        <f t="shared" si="7"/>
        <v>5678704725086125</v>
      </c>
      <c r="D474" s="4">
        <f>$E$4</f>
        <v>7.6200119177567333E-2</v>
      </c>
      <c r="E474" s="2">
        <f>C474/(1+$C$4)^B474</f>
        <v>3.8763072541495122E-6</v>
      </c>
    </row>
    <row r="475" spans="2:5" ht="16" customHeight="1" x14ac:dyDescent="0.3">
      <c r="B475" s="1">
        <v>468</v>
      </c>
      <c r="C475" s="2">
        <f t="shared" si="7"/>
        <v>6111422701911903</v>
      </c>
      <c r="D475" s="4">
        <f>$E$4</f>
        <v>7.6200119177567333E-2</v>
      </c>
      <c r="E475" s="2">
        <f>C475/(1+$C$4)^B475</f>
        <v>3.758272368364481E-6</v>
      </c>
    </row>
    <row r="476" spans="2:5" ht="16" customHeight="1" x14ac:dyDescent="0.3">
      <c r="B476" s="1">
        <v>469</v>
      </c>
      <c r="C476" s="2">
        <f t="shared" si="7"/>
        <v>6577113840142081</v>
      </c>
      <c r="D476" s="4">
        <f>$E$4</f>
        <v>7.6200119177567333E-2</v>
      </c>
      <c r="E476" s="2">
        <f>C476/(1+$C$4)^B476</f>
        <v>3.6438316853473985E-6</v>
      </c>
    </row>
    <row r="477" spans="2:5" ht="16" customHeight="1" x14ac:dyDescent="0.3">
      <c r="B477" s="1">
        <v>470</v>
      </c>
      <c r="C477" s="2">
        <f t="shared" si="7"/>
        <v>7078290698605336</v>
      </c>
      <c r="D477" s="4">
        <f>$E$4</f>
        <v>7.6200119177567333E-2</v>
      </c>
      <c r="E477" s="2">
        <f>C477/(1+$C$4)^B477</f>
        <v>3.5328757603908712E-6</v>
      </c>
    </row>
    <row r="478" spans="2:5" ht="16" customHeight="1" x14ac:dyDescent="0.3">
      <c r="B478" s="1">
        <v>471</v>
      </c>
      <c r="C478" s="2">
        <f t="shared" si="7"/>
        <v>7617657293412530</v>
      </c>
      <c r="D478" s="4">
        <f>$E$4</f>
        <v>7.6200119177567333E-2</v>
      </c>
      <c r="E478" s="2">
        <f>C478/(1+$C$4)^B478</f>
        <v>3.4252984814163924E-6</v>
      </c>
    </row>
    <row r="479" spans="2:5" ht="16" customHeight="1" x14ac:dyDescent="0.3">
      <c r="B479" s="1">
        <v>472</v>
      </c>
      <c r="C479" s="2">
        <f t="shared" si="7"/>
        <v>8198123687024430</v>
      </c>
      <c r="D479" s="4">
        <f>$E$4</f>
        <v>7.6200119177567333E-2</v>
      </c>
      <c r="E479" s="2">
        <f>C479/(1+$C$4)^B479</f>
        <v>3.3209969674946484E-6</v>
      </c>
    </row>
    <row r="480" spans="2:5" ht="16" customHeight="1" x14ac:dyDescent="0.3">
      <c r="B480" s="1">
        <v>473</v>
      </c>
      <c r="C480" s="2">
        <f t="shared" si="7"/>
        <v>8822821689008130</v>
      </c>
      <c r="D480" s="4">
        <f>$E$4</f>
        <v>7.6200119177567333E-2</v>
      </c>
      <c r="E480" s="2">
        <f>C480/(1+$C$4)^B480</f>
        <v>3.2198714704559285E-6</v>
      </c>
    </row>
    <row r="481" spans="2:5" ht="16" customHeight="1" x14ac:dyDescent="0.3">
      <c r="B481" s="1">
        <v>474</v>
      </c>
      <c r="C481" s="2">
        <f t="shared" si="7"/>
        <v>9495121753192976</v>
      </c>
      <c r="D481" s="4">
        <f>$E$4</f>
        <v>7.6200119177567333E-2</v>
      </c>
      <c r="E481" s="2">
        <f>C481/(1+$C$4)^B481</f>
        <v>3.1218252794965038E-6</v>
      </c>
    </row>
    <row r="482" spans="2:5" ht="16" customHeight="1" x14ac:dyDescent="0.3">
      <c r="B482" s="1">
        <v>475</v>
      </c>
      <c r="C482" s="2">
        <f t="shared" si="7"/>
        <v>1.0218651162391794E+16</v>
      </c>
      <c r="D482" s="4">
        <f>$E$4</f>
        <v>7.6200119177567333E-2</v>
      </c>
      <c r="E482" s="2">
        <f>C482/(1+$C$4)^B482</f>
        <v>3.026764628689802E-6</v>
      </c>
    </row>
    <row r="483" spans="2:5" ht="16" customHeight="1" x14ac:dyDescent="0.3">
      <c r="B483" s="1">
        <v>476</v>
      </c>
      <c r="C483" s="2">
        <f t="shared" si="7"/>
        <v>1.0997313598800036E+16</v>
      </c>
      <c r="D483" s="4">
        <f>$E$4</f>
        <v>7.6200119177567333E-2</v>
      </c>
      <c r="E483" s="2">
        <f>C483/(1+$C$4)^B483</f>
        <v>2.9345986073138824E-6</v>
      </c>
    </row>
    <row r="484" spans="2:5" ht="16" customHeight="1" x14ac:dyDescent="0.3">
      <c r="B484" s="1">
        <v>477</v>
      </c>
      <c r="C484" s="2">
        <f t="shared" si="7"/>
        <v>1.1835310205661682E+16</v>
      </c>
      <c r="D484" s="4">
        <f>$E$4</f>
        <v>7.6200119177567333E-2</v>
      </c>
      <c r="E484" s="2">
        <f>C484/(1+$C$4)^B484</f>
        <v>2.8452390729094815E-6</v>
      </c>
    </row>
    <row r="485" spans="2:5" ht="16" customHeight="1" x14ac:dyDescent="0.3">
      <c r="B485" s="1">
        <v>478</v>
      </c>
      <c r="C485" s="2">
        <f t="shared" si="7"/>
        <v>1.2737162253836582E+16</v>
      </c>
      <c r="D485" s="4">
        <f>$E$4</f>
        <v>7.6200119177567333E-2</v>
      </c>
      <c r="E485" s="2">
        <f>C485/(1+$C$4)^B485</f>
        <v>2.7586005669854549E-6</v>
      </c>
    </row>
    <row r="486" spans="2:5" ht="16" customHeight="1" x14ac:dyDescent="0.3">
      <c r="B486" s="1">
        <v>479</v>
      </c>
      <c r="C486" s="2">
        <f t="shared" si="7"/>
        <v>1.3707735535562942E+16</v>
      </c>
      <c r="D486" s="4">
        <f>$E$4</f>
        <v>7.6200119177567333E-2</v>
      </c>
      <c r="E486" s="2">
        <f>C486/(1+$C$4)^B486</f>
        <v>2.6746002332910376E-6</v>
      </c>
    </row>
    <row r="487" spans="2:5" ht="16" customHeight="1" x14ac:dyDescent="0.3">
      <c r="B487" s="1">
        <v>480</v>
      </c>
      <c r="C487" s="2">
        <f t="shared" si="7"/>
        <v>1.4752266617027414E+16</v>
      </c>
      <c r="D487" s="4">
        <f>$E$4</f>
        <v>7.6200119177567333E-2</v>
      </c>
      <c r="E487" s="2">
        <f>C487/(1+$C$4)^B487</f>
        <v>2.5931577385767234E-6</v>
      </c>
    </row>
    <row r="488" spans="2:5" ht="16" customHeight="1" x14ac:dyDescent="0.3">
      <c r="B488" s="1">
        <v>481</v>
      </c>
      <c r="C488" s="2">
        <f t="shared" si="7"/>
        <v>1.5876391091384152E+16</v>
      </c>
      <c r="D488" s="4">
        <f>$E$4</f>
        <v>7.6200119177567333E-2</v>
      </c>
      <c r="E488" s="2">
        <f>C488/(1+$C$4)^B488</f>
        <v>2.5141951957680192E-6</v>
      </c>
    </row>
    <row r="489" spans="2:5" ht="16" customHeight="1" x14ac:dyDescent="0.3">
      <c r="B489" s="1">
        <v>482</v>
      </c>
      <c r="C489" s="2">
        <f t="shared" si="7"/>
        <v>1.7086173984657294E+16</v>
      </c>
      <c r="D489" s="4">
        <f>$E$4</f>
        <v>7.6200119177567333E-2</v>
      </c>
      <c r="E489" s="2">
        <f>C489/(1+$C$4)^B489</f>
        <v>2.4376370894785668E-6</v>
      </c>
    </row>
    <row r="490" spans="2:5" ht="16" customHeight="1" x14ac:dyDescent="0.3">
      <c r="B490" s="1">
        <v>483</v>
      </c>
      <c r="C490" s="2">
        <f t="shared" si="7"/>
        <v>1.8388142478576832E+16</v>
      </c>
      <c r="D490" s="4">
        <f>$E$4</f>
        <v>7.6200119177567333E-2</v>
      </c>
      <c r="E490" s="2">
        <f>C490/(1+$C$4)^B490</f>
        <v>2.3634102037914345E-6</v>
      </c>
    </row>
    <row r="491" spans="2:5" ht="16" customHeight="1" x14ac:dyDescent="0.3">
      <c r="B491" s="1">
        <v>484</v>
      </c>
      <c r="C491" s="2">
        <f t="shared" si="7"/>
        <v>1.9789321126898476E+16</v>
      </c>
      <c r="D491" s="4">
        <f>$E$4</f>
        <v>7.6200119177567333E-2</v>
      </c>
      <c r="E491" s="2">
        <f>C491/(1+$C$4)^B491</f>
        <v>2.291443552239478E-6</v>
      </c>
    </row>
    <row r="492" spans="2:5" ht="16" customHeight="1" x14ac:dyDescent="0.3">
      <c r="B492" s="1">
        <v>485</v>
      </c>
      <c r="C492" s="2">
        <f t="shared" si="7"/>
        <v>2.1297269755211292E+16</v>
      </c>
      <c r="D492" s="4">
        <f>$E$4</f>
        <v>7.6200119177567333E-2</v>
      </c>
      <c r="E492" s="2">
        <f>C492/(1+$C$4)^B492</f>
        <v>2.2216683099178322E-6</v>
      </c>
    </row>
    <row r="493" spans="2:5" ht="16" customHeight="1" x14ac:dyDescent="0.3">
      <c r="B493" s="1">
        <v>486</v>
      </c>
      <c r="C493" s="2">
        <f t="shared" si="7"/>
        <v>2.2920124248715196E+16</v>
      </c>
      <c r="D493" s="4">
        <f>$E$4</f>
        <v>7.6200119177567333E-2</v>
      </c>
      <c r="E493" s="2">
        <f>C493/(1+$C$4)^B493</f>
        <v>2.1540177476636001E-6</v>
      </c>
    </row>
    <row r="494" spans="2:5" ht="16" customHeight="1" x14ac:dyDescent="0.3">
      <c r="B494" s="1">
        <v>487</v>
      </c>
      <c r="C494" s="2">
        <f t="shared" si="7"/>
        <v>2.4666640448031948E+16</v>
      </c>
      <c r="D494" s="4">
        <f>$E$4</f>
        <v>7.6200119177567333E-2</v>
      </c>
      <c r="E494" s="2">
        <f>C494/(1+$C$4)^B494</f>
        <v>2.0884271682397858E-6</v>
      </c>
    </row>
    <row r="495" spans="2:5" ht="16" customHeight="1" x14ac:dyDescent="0.3">
      <c r="B495" s="1">
        <v>488</v>
      </c>
      <c r="C495" s="2">
        <f t="shared" si="7"/>
        <v>2.6546241389882188E+16</v>
      </c>
      <c r="D495" s="4">
        <f>$E$4</f>
        <v>7.6200119177567333E-2</v>
      </c>
      <c r="E495" s="2">
        <f>C495/(1+$C$4)^B495</f>
        <v>2.0248338444624567E-6</v>
      </c>
    </row>
    <row r="496" spans="2:5" ht="16" customHeight="1" x14ac:dyDescent="0.3">
      <c r="B496" s="1">
        <v>489</v>
      </c>
      <c r="C496" s="2">
        <f t="shared" si="7"/>
        <v>2.8569068147507684E+16</v>
      </c>
      <c r="D496" s="4">
        <f>$E$4</f>
        <v>7.6200119177567333E-2</v>
      </c>
      <c r="E496" s="2">
        <f>C496/(1+$C$4)^B496</f>
        <v>1.9631769592119527E-6</v>
      </c>
    </row>
    <row r="497" spans="2:5" ht="16" customHeight="1" x14ac:dyDescent="0.3">
      <c r="B497" s="1">
        <v>490</v>
      </c>
      <c r="C497" s="2">
        <f t="shared" si="7"/>
        <v>3.0746034545139816E+16</v>
      </c>
      <c r="D497" s="4">
        <f>$E$4</f>
        <v>7.6200119177567333E-2</v>
      </c>
      <c r="E497" s="2">
        <f>C497/(1+$C$4)^B497</f>
        <v>1.9033975472707727E-6</v>
      </c>
    </row>
    <row r="498" spans="2:5" ht="16" customHeight="1" x14ac:dyDescent="0.3">
      <c r="B498" s="1">
        <v>491</v>
      </c>
      <c r="C498" s="2">
        <f t="shared" si="7"/>
        <v>3.3088886041717076E+16</v>
      </c>
      <c r="D498" s="4">
        <f>$E$4</f>
        <v>7.6200119177567333E-2</v>
      </c>
      <c r="E498" s="2">
        <f>C498/(1+$C$4)^B498</f>
        <v>1.8454384389325181E-6</v>
      </c>
    </row>
    <row r="499" spans="2:5" ht="16" customHeight="1" x14ac:dyDescent="0.3">
      <c r="B499" s="1">
        <v>492</v>
      </c>
      <c r="C499" s="2">
        <f t="shared" si="7"/>
        <v>3.5610263101548864E+16</v>
      </c>
      <c r="D499" s="4">
        <f>$E$4</f>
        <v>7.6200119177567333E-2</v>
      </c>
      <c r="E499" s="2">
        <f>C499/(1+$C$4)^B499</f>
        <v>1.7892442053279639E-6</v>
      </c>
    </row>
    <row r="500" spans="2:5" ht="16" customHeight="1" x14ac:dyDescent="0.3">
      <c r="B500" s="1">
        <v>493</v>
      </c>
      <c r="C500" s="2">
        <f t="shared" si="7"/>
        <v>3.8323769393831416E+16</v>
      </c>
      <c r="D500" s="4">
        <f>$E$4</f>
        <v>7.6200119177567333E-2</v>
      </c>
      <c r="E500" s="2">
        <f>C500/(1+$C$4)^B500</f>
        <v>1.7347611054159696E-6</v>
      </c>
    </row>
    <row r="501" spans="2:5" ht="16" customHeight="1" x14ac:dyDescent="0.3">
      <c r="B501" s="1">
        <v>494</v>
      </c>
      <c r="C501" s="2">
        <f t="shared" si="7"/>
        <v>4.1244045188974984E+16</v>
      </c>
      <c r="D501" s="4">
        <f>$E$4</f>
        <v>7.6200119177567333E-2</v>
      </c>
      <c r="E501" s="2">
        <f>C501/(1+$C$4)^B501</f>
        <v>1.6819370345885361E-6</v>
      </c>
    </row>
    <row r="502" spans="2:5" ht="16" customHeight="1" x14ac:dyDescent="0.3">
      <c r="B502" s="1">
        <v>495</v>
      </c>
      <c r="C502" s="2">
        <f t="shared" si="7"/>
        <v>4.4386846347739856E+16</v>
      </c>
      <c r="D502" s="4">
        <f>$E$4</f>
        <v>7.6200119177567333E-2</v>
      </c>
      <c r="E502" s="2">
        <f>C502/(1+$C$4)^B502</f>
        <v>1.6307214748408533E-6</v>
      </c>
    </row>
    <row r="503" spans="2:5" ht="16" customHeight="1" x14ac:dyDescent="0.3">
      <c r="B503" s="1">
        <v>496</v>
      </c>
      <c r="C503" s="2">
        <f t="shared" si="7"/>
        <v>4.7769129329354008E+16</v>
      </c>
      <c r="D503" s="4">
        <f>$E$4</f>
        <v>7.6200119177567333E-2</v>
      </c>
      <c r="E503" s="2">
        <f>C503/(1+$C$4)^B503</f>
        <v>1.5810654464586887E-6</v>
      </c>
    </row>
    <row r="504" spans="2:5" ht="16" customHeight="1" x14ac:dyDescent="0.3">
      <c r="B504" s="1">
        <v>497</v>
      </c>
      <c r="C504" s="2">
        <f t="shared" si="7"/>
        <v>5.1409142677259416E+16</v>
      </c>
      <c r="D504" s="4">
        <f>$E$4</f>
        <v>7.6200119177567333E-2</v>
      </c>
      <c r="E504" s="2">
        <f>C504/(1+$C$4)^B504</f>
        <v>1.5329214611769143E-6</v>
      </c>
    </row>
    <row r="505" spans="2:5" ht="16" customHeight="1" x14ac:dyDescent="0.3">
      <c r="B505" s="1">
        <v>498</v>
      </c>
      <c r="C505" s="2">
        <f t="shared" si="7"/>
        <v>5.5326525476083152E+16</v>
      </c>
      <c r="D505" s="4">
        <f>$E$4</f>
        <v>7.6200119177567333E-2</v>
      </c>
      <c r="E505" s="2">
        <f>C505/(1+$C$4)^B505</f>
        <v>1.4862434767643653E-6</v>
      </c>
    </row>
    <row r="506" spans="2:5" ht="16" customHeight="1" x14ac:dyDescent="0.3">
      <c r="B506" s="1">
        <v>499</v>
      </c>
      <c r="C506" s="2">
        <f t="shared" si="7"/>
        <v>5.9542413311041408E+16</v>
      </c>
      <c r="D506" s="4">
        <f>$E$4</f>
        <v>7.6200119177567333E-2</v>
      </c>
      <c r="E506" s="2">
        <f>C506/(1+$C$4)^B506</f>
        <v>1.4409868529916145E-6</v>
      </c>
    </row>
    <row r="507" spans="2:5" ht="16" customHeight="1" x14ac:dyDescent="0.3">
      <c r="B507" s="1">
        <v>500</v>
      </c>
      <c r="C507" s="2">
        <f t="shared" si="7"/>
        <v>6.4079552301462736E+16</v>
      </c>
      <c r="D507" s="4">
        <f>$E$4</f>
        <v>7.6200119177567333E-2</v>
      </c>
      <c r="E507" s="2">
        <f>C507/(1+$C$4)^B507</f>
        <v>1.3971083089395344E-6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91E05-CC48-43C7-AC6A-683A3D39BC45}">
  <dimension ref="B2:F507"/>
  <sheetViews>
    <sheetView zoomScale="190" zoomScaleNormal="190" workbookViewId="0"/>
  </sheetViews>
  <sheetFormatPr defaultColWidth="12.69921875" defaultRowHeight="16" customHeight="1" x14ac:dyDescent="0.3"/>
  <cols>
    <col min="1" max="16384" width="12.69921875" style="1"/>
  </cols>
  <sheetData>
    <row r="2" spans="2:6" ht="16" customHeight="1" x14ac:dyDescent="0.3">
      <c r="B2" s="5" t="s">
        <v>6</v>
      </c>
      <c r="C2" s="6">
        <v>0.06</v>
      </c>
    </row>
    <row r="3" spans="2:6" ht="16" customHeight="1" x14ac:dyDescent="0.3">
      <c r="B3" s="5"/>
      <c r="C3" s="6"/>
    </row>
    <row r="6" spans="2:6" ht="16" customHeight="1" x14ac:dyDescent="0.3">
      <c r="B6" s="3" t="s">
        <v>0</v>
      </c>
      <c r="C6" s="3" t="s">
        <v>1</v>
      </c>
      <c r="D6" s="3" t="s">
        <v>6</v>
      </c>
    </row>
    <row r="7" spans="2:6" ht="16" customHeight="1" x14ac:dyDescent="0.3">
      <c r="B7" s="1">
        <v>0</v>
      </c>
      <c r="C7" s="7">
        <v>5</v>
      </c>
    </row>
    <row r="8" spans="2:6" ht="16" customHeight="1" x14ac:dyDescent="0.3">
      <c r="B8" s="1">
        <v>1</v>
      </c>
      <c r="C8" s="2">
        <f>C7*(1+D8)</f>
        <v>5.3000000000000007</v>
      </c>
      <c r="D8" s="4">
        <f>$C$2</f>
        <v>0.06</v>
      </c>
    </row>
    <row r="9" spans="2:6" ht="16" customHeight="1" x14ac:dyDescent="0.3">
      <c r="B9" s="1">
        <v>2</v>
      </c>
      <c r="C9" s="2">
        <f t="shared" ref="C9" si="0">C8*(1+D9)</f>
        <v>5.6180000000000012</v>
      </c>
      <c r="D9" s="4">
        <f>$C$2</f>
        <v>0.06</v>
      </c>
    </row>
    <row r="10" spans="2:6" ht="16" customHeight="1" x14ac:dyDescent="0.3">
      <c r="B10" s="1">
        <v>3</v>
      </c>
      <c r="C10" s="2">
        <f>C9*(1+D10)</f>
        <v>5.9550800000000015</v>
      </c>
      <c r="D10" s="4">
        <f>$C$2</f>
        <v>0.06</v>
      </c>
      <c r="E10" s="2"/>
      <c r="F10" s="2"/>
    </row>
    <row r="11" spans="2:6" ht="16" customHeight="1" x14ac:dyDescent="0.3">
      <c r="C11" s="2"/>
      <c r="D11" s="4"/>
      <c r="E11" s="2"/>
      <c r="F11" s="2"/>
    </row>
    <row r="12" spans="2:6" ht="16" customHeight="1" x14ac:dyDescent="0.3">
      <c r="C12" s="2"/>
      <c r="D12" s="4"/>
      <c r="E12" s="2"/>
      <c r="F12" s="2"/>
    </row>
    <row r="13" spans="2:6" ht="16" customHeight="1" x14ac:dyDescent="0.3">
      <c r="C13" s="2"/>
      <c r="D13" s="4"/>
      <c r="E13" s="2"/>
      <c r="F13" s="2"/>
    </row>
    <row r="14" spans="2:6" ht="16" customHeight="1" x14ac:dyDescent="0.3">
      <c r="C14" s="2"/>
      <c r="D14" s="4"/>
      <c r="E14" s="2"/>
      <c r="F14" s="2"/>
    </row>
    <row r="15" spans="2:6" ht="16" customHeight="1" x14ac:dyDescent="0.3">
      <c r="C15" s="2"/>
      <c r="D15" s="4"/>
      <c r="E15" s="2"/>
      <c r="F15" s="2"/>
    </row>
    <row r="16" spans="2:6" ht="16" customHeight="1" x14ac:dyDescent="0.3">
      <c r="C16" s="2"/>
      <c r="D16" s="4"/>
      <c r="E16" s="2"/>
      <c r="F16" s="2"/>
    </row>
    <row r="17" spans="3:6" ht="16" customHeight="1" x14ac:dyDescent="0.3">
      <c r="C17" s="2"/>
      <c r="D17" s="4"/>
      <c r="E17" s="2"/>
      <c r="F17" s="2"/>
    </row>
    <row r="18" spans="3:6" ht="16" customHeight="1" x14ac:dyDescent="0.3">
      <c r="C18" s="2"/>
      <c r="D18" s="4"/>
      <c r="E18" s="2"/>
      <c r="F18" s="2"/>
    </row>
    <row r="19" spans="3:6" ht="16" customHeight="1" x14ac:dyDescent="0.3">
      <c r="C19" s="2"/>
      <c r="D19" s="4"/>
      <c r="E19" s="2"/>
      <c r="F19" s="2"/>
    </row>
    <row r="20" spans="3:6" ht="16" customHeight="1" x14ac:dyDescent="0.3">
      <c r="C20" s="2"/>
      <c r="D20" s="4"/>
      <c r="E20" s="2"/>
      <c r="F20" s="2"/>
    </row>
    <row r="21" spans="3:6" ht="16" customHeight="1" x14ac:dyDescent="0.3">
      <c r="C21" s="2"/>
      <c r="D21" s="4"/>
      <c r="E21" s="2"/>
      <c r="F21" s="2"/>
    </row>
    <row r="22" spans="3:6" ht="16" customHeight="1" x14ac:dyDescent="0.3">
      <c r="C22" s="2"/>
      <c r="D22" s="4"/>
      <c r="E22" s="2"/>
      <c r="F22" s="2"/>
    </row>
    <row r="23" spans="3:6" ht="16" customHeight="1" x14ac:dyDescent="0.3">
      <c r="C23" s="2"/>
      <c r="D23" s="4"/>
      <c r="E23" s="2"/>
      <c r="F23" s="2"/>
    </row>
    <row r="24" spans="3:6" ht="16" customHeight="1" x14ac:dyDescent="0.3">
      <c r="C24" s="2"/>
      <c r="D24" s="4"/>
      <c r="E24" s="2"/>
      <c r="F24" s="2"/>
    </row>
    <row r="25" spans="3:6" ht="16" customHeight="1" x14ac:dyDescent="0.3">
      <c r="C25" s="2"/>
      <c r="D25" s="4"/>
      <c r="E25" s="2"/>
      <c r="F25" s="2"/>
    </row>
    <row r="26" spans="3:6" ht="16" customHeight="1" x14ac:dyDescent="0.3">
      <c r="C26" s="2"/>
      <c r="D26" s="4"/>
      <c r="E26" s="2"/>
      <c r="F26" s="2"/>
    </row>
    <row r="27" spans="3:6" ht="16" customHeight="1" x14ac:dyDescent="0.3">
      <c r="C27" s="2"/>
      <c r="D27" s="4"/>
      <c r="E27" s="2"/>
      <c r="F27" s="2"/>
    </row>
    <row r="28" spans="3:6" ht="16" customHeight="1" x14ac:dyDescent="0.3">
      <c r="C28" s="2"/>
      <c r="D28" s="4"/>
      <c r="E28" s="2"/>
      <c r="F28" s="2"/>
    </row>
    <row r="29" spans="3:6" ht="16" customHeight="1" x14ac:dyDescent="0.3">
      <c r="C29" s="2"/>
      <c r="D29" s="4"/>
      <c r="E29" s="2"/>
      <c r="F29" s="2"/>
    </row>
    <row r="30" spans="3:6" ht="16" customHeight="1" x14ac:dyDescent="0.3">
      <c r="C30" s="2"/>
      <c r="D30" s="4"/>
      <c r="E30" s="2"/>
      <c r="F30" s="2"/>
    </row>
    <row r="31" spans="3:6" ht="16" customHeight="1" x14ac:dyDescent="0.3">
      <c r="C31" s="2"/>
      <c r="D31" s="4"/>
      <c r="E31" s="2"/>
      <c r="F31" s="2"/>
    </row>
    <row r="32" spans="3:6" ht="16" customHeight="1" x14ac:dyDescent="0.3">
      <c r="C32" s="2"/>
      <c r="D32" s="4"/>
      <c r="E32" s="2"/>
      <c r="F32" s="2"/>
    </row>
    <row r="33" spans="3:6" ht="16" customHeight="1" x14ac:dyDescent="0.3">
      <c r="C33" s="2"/>
      <c r="D33" s="4"/>
      <c r="E33" s="2"/>
      <c r="F33" s="2"/>
    </row>
    <row r="34" spans="3:6" ht="16" customHeight="1" x14ac:dyDescent="0.3">
      <c r="C34" s="2"/>
      <c r="D34" s="4"/>
      <c r="E34" s="2"/>
      <c r="F34" s="2"/>
    </row>
    <row r="35" spans="3:6" ht="16" customHeight="1" x14ac:dyDescent="0.3">
      <c r="C35" s="2"/>
      <c r="D35" s="4"/>
      <c r="E35" s="2"/>
      <c r="F35" s="2"/>
    </row>
    <row r="36" spans="3:6" ht="16" customHeight="1" x14ac:dyDescent="0.3">
      <c r="C36" s="2"/>
      <c r="D36" s="4"/>
      <c r="E36" s="2"/>
      <c r="F36" s="2"/>
    </row>
    <row r="37" spans="3:6" ht="16" customHeight="1" x14ac:dyDescent="0.3">
      <c r="C37" s="2"/>
      <c r="D37" s="4"/>
      <c r="E37" s="2"/>
      <c r="F37" s="2"/>
    </row>
    <row r="38" spans="3:6" ht="16" customHeight="1" x14ac:dyDescent="0.3">
      <c r="C38" s="2"/>
      <c r="D38" s="4"/>
      <c r="E38" s="2"/>
      <c r="F38" s="2"/>
    </row>
    <row r="39" spans="3:6" ht="16" customHeight="1" x14ac:dyDescent="0.3">
      <c r="C39" s="2"/>
      <c r="D39" s="4"/>
      <c r="E39" s="2"/>
      <c r="F39" s="2"/>
    </row>
    <row r="40" spans="3:6" ht="16" customHeight="1" x14ac:dyDescent="0.3">
      <c r="C40" s="2"/>
      <c r="D40" s="4"/>
      <c r="E40" s="2"/>
      <c r="F40" s="2"/>
    </row>
    <row r="41" spans="3:6" ht="16" customHeight="1" x14ac:dyDescent="0.3">
      <c r="C41" s="2"/>
      <c r="D41" s="4"/>
      <c r="E41" s="2"/>
      <c r="F41" s="2"/>
    </row>
    <row r="42" spans="3:6" ht="16" customHeight="1" x14ac:dyDescent="0.3">
      <c r="C42" s="2"/>
      <c r="D42" s="4"/>
      <c r="E42" s="2"/>
      <c r="F42" s="2"/>
    </row>
    <row r="43" spans="3:6" ht="16" customHeight="1" x14ac:dyDescent="0.3">
      <c r="C43" s="2"/>
      <c r="D43" s="4"/>
      <c r="E43" s="2"/>
      <c r="F43" s="2"/>
    </row>
    <row r="44" spans="3:6" ht="16" customHeight="1" x14ac:dyDescent="0.3">
      <c r="C44" s="2"/>
      <c r="D44" s="4"/>
      <c r="E44" s="2"/>
      <c r="F44" s="2"/>
    </row>
    <row r="45" spans="3:6" ht="16" customHeight="1" x14ac:dyDescent="0.3">
      <c r="C45" s="2"/>
      <c r="D45" s="4"/>
      <c r="E45" s="2"/>
      <c r="F45" s="2"/>
    </row>
    <row r="46" spans="3:6" ht="16" customHeight="1" x14ac:dyDescent="0.3">
      <c r="C46" s="2"/>
      <c r="D46" s="4"/>
      <c r="E46" s="2"/>
      <c r="F46" s="2"/>
    </row>
    <row r="47" spans="3:6" ht="16" customHeight="1" x14ac:dyDescent="0.3">
      <c r="C47" s="2"/>
      <c r="D47" s="4"/>
      <c r="E47" s="2"/>
      <c r="F47" s="2"/>
    </row>
    <row r="48" spans="3:6" ht="16" customHeight="1" x14ac:dyDescent="0.3">
      <c r="C48" s="2"/>
      <c r="D48" s="4"/>
      <c r="E48" s="2"/>
      <c r="F48" s="2"/>
    </row>
    <row r="49" spans="3:6" ht="16" customHeight="1" x14ac:dyDescent="0.3">
      <c r="C49" s="2"/>
      <c r="D49" s="4"/>
      <c r="E49" s="2"/>
      <c r="F49" s="2"/>
    </row>
    <row r="50" spans="3:6" ht="16" customHeight="1" x14ac:dyDescent="0.3">
      <c r="C50" s="2"/>
      <c r="D50" s="4"/>
      <c r="E50" s="2"/>
      <c r="F50" s="2"/>
    </row>
    <row r="51" spans="3:6" ht="16" customHeight="1" x14ac:dyDescent="0.3">
      <c r="C51" s="2"/>
      <c r="D51" s="4"/>
      <c r="E51" s="2"/>
      <c r="F51" s="2"/>
    </row>
    <row r="52" spans="3:6" ht="16" customHeight="1" x14ac:dyDescent="0.3">
      <c r="C52" s="2"/>
      <c r="D52" s="4"/>
      <c r="E52" s="2"/>
      <c r="F52" s="2"/>
    </row>
    <row r="53" spans="3:6" ht="16" customHeight="1" x14ac:dyDescent="0.3">
      <c r="C53" s="2"/>
      <c r="D53" s="4"/>
      <c r="E53" s="2"/>
      <c r="F53" s="2"/>
    </row>
    <row r="54" spans="3:6" ht="16" customHeight="1" x14ac:dyDescent="0.3">
      <c r="C54" s="2"/>
      <c r="D54" s="4"/>
      <c r="E54" s="2"/>
      <c r="F54" s="2"/>
    </row>
    <row r="55" spans="3:6" ht="16" customHeight="1" x14ac:dyDescent="0.3">
      <c r="C55" s="2"/>
      <c r="D55" s="4"/>
      <c r="E55" s="2"/>
      <c r="F55" s="2"/>
    </row>
    <row r="56" spans="3:6" ht="16" customHeight="1" x14ac:dyDescent="0.3">
      <c r="C56" s="2"/>
      <c r="D56" s="4"/>
      <c r="E56" s="2"/>
      <c r="F56" s="2"/>
    </row>
    <row r="57" spans="3:6" ht="16" customHeight="1" x14ac:dyDescent="0.3">
      <c r="C57" s="2"/>
      <c r="D57" s="4"/>
      <c r="E57" s="2"/>
      <c r="F57" s="2"/>
    </row>
    <row r="58" spans="3:6" ht="16" customHeight="1" x14ac:dyDescent="0.3">
      <c r="C58" s="2"/>
      <c r="D58" s="4"/>
      <c r="E58" s="2"/>
      <c r="F58" s="2"/>
    </row>
    <row r="59" spans="3:6" ht="16" customHeight="1" x14ac:dyDescent="0.3">
      <c r="C59" s="2"/>
      <c r="D59" s="4"/>
      <c r="E59" s="2"/>
      <c r="F59" s="2"/>
    </row>
    <row r="60" spans="3:6" ht="16" customHeight="1" x14ac:dyDescent="0.3">
      <c r="C60" s="2"/>
      <c r="D60" s="4"/>
      <c r="E60" s="2"/>
      <c r="F60" s="2"/>
    </row>
    <row r="61" spans="3:6" ht="16" customHeight="1" x14ac:dyDescent="0.3">
      <c r="C61" s="2"/>
      <c r="D61" s="4"/>
      <c r="E61" s="2"/>
      <c r="F61" s="2"/>
    </row>
    <row r="62" spans="3:6" ht="16" customHeight="1" x14ac:dyDescent="0.3">
      <c r="C62" s="2"/>
      <c r="D62" s="4"/>
      <c r="E62" s="2"/>
      <c r="F62" s="2"/>
    </row>
    <row r="63" spans="3:6" ht="16" customHeight="1" x14ac:dyDescent="0.3">
      <c r="C63" s="2"/>
      <c r="D63" s="4"/>
      <c r="E63" s="2"/>
      <c r="F63" s="2"/>
    </row>
    <row r="64" spans="3:6" ht="16" customHeight="1" x14ac:dyDescent="0.3">
      <c r="C64" s="2"/>
      <c r="D64" s="4"/>
      <c r="E64" s="2"/>
      <c r="F64" s="2"/>
    </row>
    <row r="65" spans="3:6" ht="16" customHeight="1" x14ac:dyDescent="0.3">
      <c r="C65" s="2"/>
      <c r="D65" s="4"/>
      <c r="E65" s="2"/>
      <c r="F65" s="2"/>
    </row>
    <row r="66" spans="3:6" ht="16" customHeight="1" x14ac:dyDescent="0.3">
      <c r="C66" s="2"/>
      <c r="D66" s="4"/>
      <c r="E66" s="2"/>
      <c r="F66" s="2"/>
    </row>
    <row r="67" spans="3:6" ht="16" customHeight="1" x14ac:dyDescent="0.3">
      <c r="C67" s="2"/>
      <c r="D67" s="4"/>
      <c r="E67" s="2"/>
      <c r="F67" s="2"/>
    </row>
    <row r="68" spans="3:6" ht="16" customHeight="1" x14ac:dyDescent="0.3">
      <c r="C68" s="2"/>
      <c r="D68" s="4"/>
      <c r="E68" s="2"/>
      <c r="F68" s="2"/>
    </row>
    <row r="69" spans="3:6" ht="16" customHeight="1" x14ac:dyDescent="0.3">
      <c r="C69" s="2"/>
      <c r="D69" s="4"/>
      <c r="E69" s="2"/>
      <c r="F69" s="2"/>
    </row>
    <row r="70" spans="3:6" ht="16" customHeight="1" x14ac:dyDescent="0.3">
      <c r="C70" s="2"/>
      <c r="D70" s="4"/>
      <c r="E70" s="2"/>
      <c r="F70" s="2"/>
    </row>
    <row r="71" spans="3:6" ht="16" customHeight="1" x14ac:dyDescent="0.3">
      <c r="C71" s="2"/>
      <c r="D71" s="4"/>
      <c r="E71" s="2"/>
      <c r="F71" s="2"/>
    </row>
    <row r="72" spans="3:6" ht="16" customHeight="1" x14ac:dyDescent="0.3">
      <c r="C72" s="2"/>
      <c r="D72" s="4"/>
      <c r="E72" s="2"/>
      <c r="F72" s="2"/>
    </row>
    <row r="73" spans="3:6" ht="16" customHeight="1" x14ac:dyDescent="0.3">
      <c r="C73" s="2"/>
      <c r="D73" s="4"/>
      <c r="E73" s="2"/>
      <c r="F73" s="2"/>
    </row>
    <row r="74" spans="3:6" ht="16" customHeight="1" x14ac:dyDescent="0.3">
      <c r="C74" s="2"/>
      <c r="D74" s="4"/>
      <c r="E74" s="2"/>
      <c r="F74" s="2"/>
    </row>
    <row r="75" spans="3:6" ht="16" customHeight="1" x14ac:dyDescent="0.3">
      <c r="C75" s="2"/>
      <c r="D75" s="4"/>
      <c r="E75" s="2"/>
      <c r="F75" s="2"/>
    </row>
    <row r="76" spans="3:6" ht="16" customHeight="1" x14ac:dyDescent="0.3">
      <c r="C76" s="2"/>
      <c r="D76" s="4"/>
      <c r="E76" s="2"/>
      <c r="F76" s="2"/>
    </row>
    <row r="77" spans="3:6" ht="16" customHeight="1" x14ac:dyDescent="0.3">
      <c r="C77" s="2"/>
      <c r="D77" s="4"/>
      <c r="E77" s="2"/>
      <c r="F77" s="2"/>
    </row>
    <row r="78" spans="3:6" ht="16" customHeight="1" x14ac:dyDescent="0.3">
      <c r="C78" s="2"/>
      <c r="D78" s="4"/>
      <c r="E78" s="2"/>
      <c r="F78" s="2"/>
    </row>
    <row r="79" spans="3:6" ht="16" customHeight="1" x14ac:dyDescent="0.3">
      <c r="C79" s="2"/>
      <c r="D79" s="4"/>
      <c r="E79" s="2"/>
      <c r="F79" s="2"/>
    </row>
    <row r="80" spans="3:6" ht="16" customHeight="1" x14ac:dyDescent="0.3">
      <c r="C80" s="2"/>
      <c r="D80" s="4"/>
      <c r="E80" s="2"/>
      <c r="F80" s="2"/>
    </row>
    <row r="81" spans="3:6" ht="16" customHeight="1" x14ac:dyDescent="0.3">
      <c r="C81" s="2"/>
      <c r="D81" s="4"/>
      <c r="E81" s="2"/>
      <c r="F81" s="2"/>
    </row>
    <row r="82" spans="3:6" ht="16" customHeight="1" x14ac:dyDescent="0.3">
      <c r="C82" s="2"/>
      <c r="D82" s="4"/>
      <c r="E82" s="2"/>
      <c r="F82" s="2"/>
    </row>
    <row r="83" spans="3:6" ht="16" customHeight="1" x14ac:dyDescent="0.3">
      <c r="C83" s="2"/>
      <c r="D83" s="4"/>
      <c r="E83" s="2"/>
      <c r="F83" s="2"/>
    </row>
    <row r="84" spans="3:6" ht="16" customHeight="1" x14ac:dyDescent="0.3">
      <c r="C84" s="2"/>
      <c r="D84" s="4"/>
      <c r="E84" s="2"/>
      <c r="F84" s="2"/>
    </row>
    <row r="85" spans="3:6" ht="16" customHeight="1" x14ac:dyDescent="0.3">
      <c r="C85" s="2"/>
      <c r="D85" s="4"/>
      <c r="E85" s="2"/>
      <c r="F85" s="2"/>
    </row>
    <row r="86" spans="3:6" ht="16" customHeight="1" x14ac:dyDescent="0.3">
      <c r="C86" s="2"/>
      <c r="D86" s="4"/>
      <c r="E86" s="2"/>
      <c r="F86" s="2"/>
    </row>
    <row r="87" spans="3:6" ht="16" customHeight="1" x14ac:dyDescent="0.3">
      <c r="C87" s="2"/>
      <c r="D87" s="4"/>
      <c r="E87" s="2"/>
      <c r="F87" s="2"/>
    </row>
    <row r="88" spans="3:6" ht="16" customHeight="1" x14ac:dyDescent="0.3">
      <c r="C88" s="2"/>
      <c r="D88" s="4"/>
      <c r="E88" s="2"/>
      <c r="F88" s="2"/>
    </row>
    <row r="89" spans="3:6" ht="16" customHeight="1" x14ac:dyDescent="0.3">
      <c r="C89" s="2"/>
      <c r="D89" s="4"/>
      <c r="E89" s="2"/>
      <c r="F89" s="2"/>
    </row>
    <row r="90" spans="3:6" ht="16" customHeight="1" x14ac:dyDescent="0.3">
      <c r="C90" s="2"/>
      <c r="D90" s="4"/>
      <c r="E90" s="2"/>
      <c r="F90" s="2"/>
    </row>
    <row r="91" spans="3:6" ht="16" customHeight="1" x14ac:dyDescent="0.3">
      <c r="C91" s="2"/>
      <c r="D91" s="4"/>
      <c r="E91" s="2"/>
      <c r="F91" s="2"/>
    </row>
    <row r="92" spans="3:6" ht="16" customHeight="1" x14ac:dyDescent="0.3">
      <c r="C92" s="2"/>
      <c r="D92" s="4"/>
      <c r="E92" s="2"/>
      <c r="F92" s="2"/>
    </row>
    <row r="93" spans="3:6" ht="16" customHeight="1" x14ac:dyDescent="0.3">
      <c r="C93" s="2"/>
      <c r="D93" s="4"/>
      <c r="E93" s="2"/>
      <c r="F93" s="2"/>
    </row>
    <row r="94" spans="3:6" ht="16" customHeight="1" x14ac:dyDescent="0.3">
      <c r="C94" s="2"/>
      <c r="D94" s="4"/>
      <c r="E94" s="2"/>
      <c r="F94" s="2"/>
    </row>
    <row r="95" spans="3:6" ht="16" customHeight="1" x14ac:dyDescent="0.3">
      <c r="C95" s="2"/>
      <c r="D95" s="4"/>
      <c r="E95" s="2"/>
      <c r="F95" s="2"/>
    </row>
    <row r="96" spans="3:6" ht="16" customHeight="1" x14ac:dyDescent="0.3">
      <c r="C96" s="2"/>
      <c r="D96" s="4"/>
      <c r="E96" s="2"/>
      <c r="F96" s="2"/>
    </row>
    <row r="97" spans="3:6" ht="16" customHeight="1" x14ac:dyDescent="0.3">
      <c r="C97" s="2"/>
      <c r="D97" s="4"/>
      <c r="E97" s="2"/>
      <c r="F97" s="2"/>
    </row>
    <row r="98" spans="3:6" ht="16" customHeight="1" x14ac:dyDescent="0.3">
      <c r="C98" s="2"/>
      <c r="D98" s="4"/>
      <c r="E98" s="2"/>
      <c r="F98" s="2"/>
    </row>
    <row r="99" spans="3:6" ht="16" customHeight="1" x14ac:dyDescent="0.3">
      <c r="C99" s="2"/>
      <c r="D99" s="4"/>
      <c r="E99" s="2"/>
      <c r="F99" s="2"/>
    </row>
    <row r="100" spans="3:6" ht="16" customHeight="1" x14ac:dyDescent="0.3">
      <c r="C100" s="2"/>
      <c r="D100" s="4"/>
      <c r="E100" s="2"/>
      <c r="F100" s="2"/>
    </row>
    <row r="101" spans="3:6" ht="16" customHeight="1" x14ac:dyDescent="0.3">
      <c r="C101" s="2"/>
      <c r="D101" s="4"/>
      <c r="E101" s="2"/>
      <c r="F101" s="2"/>
    </row>
    <row r="102" spans="3:6" ht="16" customHeight="1" x14ac:dyDescent="0.3">
      <c r="C102" s="2"/>
      <c r="D102" s="4"/>
      <c r="E102" s="2"/>
      <c r="F102" s="2"/>
    </row>
    <row r="103" spans="3:6" ht="16" customHeight="1" x14ac:dyDescent="0.3">
      <c r="C103" s="2"/>
      <c r="D103" s="4"/>
      <c r="E103" s="2"/>
      <c r="F103" s="2"/>
    </row>
    <row r="104" spans="3:6" ht="16" customHeight="1" x14ac:dyDescent="0.3">
      <c r="C104" s="2"/>
      <c r="D104" s="4"/>
      <c r="E104" s="2"/>
      <c r="F104" s="2"/>
    </row>
    <row r="105" spans="3:6" ht="16" customHeight="1" x14ac:dyDescent="0.3">
      <c r="C105" s="2"/>
      <c r="D105" s="4"/>
      <c r="E105" s="2"/>
      <c r="F105" s="2"/>
    </row>
    <row r="106" spans="3:6" ht="16" customHeight="1" x14ac:dyDescent="0.3">
      <c r="C106" s="2"/>
      <c r="D106" s="4"/>
      <c r="E106" s="2"/>
      <c r="F106" s="2"/>
    </row>
    <row r="107" spans="3:6" ht="16" customHeight="1" x14ac:dyDescent="0.3">
      <c r="C107" s="2"/>
      <c r="D107" s="4"/>
      <c r="E107" s="2"/>
      <c r="F107" s="2"/>
    </row>
    <row r="108" spans="3:6" ht="16" customHeight="1" x14ac:dyDescent="0.3">
      <c r="C108" s="2"/>
      <c r="D108" s="4"/>
      <c r="E108" s="2"/>
      <c r="F108" s="2"/>
    </row>
    <row r="109" spans="3:6" ht="16" customHeight="1" x14ac:dyDescent="0.3">
      <c r="C109" s="2"/>
      <c r="D109" s="4"/>
      <c r="E109" s="2"/>
      <c r="F109" s="2"/>
    </row>
    <row r="110" spans="3:6" ht="16" customHeight="1" x14ac:dyDescent="0.3">
      <c r="C110" s="2"/>
      <c r="D110" s="4"/>
      <c r="E110" s="2"/>
      <c r="F110" s="2"/>
    </row>
    <row r="111" spans="3:6" ht="16" customHeight="1" x14ac:dyDescent="0.3">
      <c r="C111" s="2"/>
      <c r="D111" s="4"/>
      <c r="E111" s="2"/>
      <c r="F111" s="2"/>
    </row>
    <row r="112" spans="3:6" ht="16" customHeight="1" x14ac:dyDescent="0.3">
      <c r="C112" s="2"/>
      <c r="D112" s="4"/>
      <c r="E112" s="2"/>
      <c r="F112" s="2"/>
    </row>
    <row r="113" spans="3:6" ht="16" customHeight="1" x14ac:dyDescent="0.3">
      <c r="C113" s="2"/>
      <c r="D113" s="4"/>
      <c r="E113" s="2"/>
      <c r="F113" s="2"/>
    </row>
    <row r="114" spans="3:6" ht="16" customHeight="1" x14ac:dyDescent="0.3">
      <c r="C114" s="2"/>
      <c r="D114" s="4"/>
      <c r="E114" s="2"/>
      <c r="F114" s="2"/>
    </row>
    <row r="115" spans="3:6" ht="16" customHeight="1" x14ac:dyDescent="0.3">
      <c r="C115" s="2"/>
      <c r="D115" s="4"/>
      <c r="E115" s="2"/>
      <c r="F115" s="2"/>
    </row>
    <row r="116" spans="3:6" ht="16" customHeight="1" x14ac:dyDescent="0.3">
      <c r="C116" s="2"/>
      <c r="D116" s="4"/>
      <c r="E116" s="2"/>
      <c r="F116" s="2"/>
    </row>
    <row r="117" spans="3:6" ht="16" customHeight="1" x14ac:dyDescent="0.3">
      <c r="C117" s="2"/>
      <c r="D117" s="4"/>
      <c r="E117" s="2"/>
      <c r="F117" s="2"/>
    </row>
    <row r="118" spans="3:6" ht="16" customHeight="1" x14ac:dyDescent="0.3">
      <c r="C118" s="2"/>
      <c r="D118" s="4"/>
      <c r="E118" s="2"/>
      <c r="F118" s="2"/>
    </row>
    <row r="119" spans="3:6" ht="16" customHeight="1" x14ac:dyDescent="0.3">
      <c r="C119" s="2"/>
      <c r="D119" s="4"/>
      <c r="E119" s="2"/>
      <c r="F119" s="2"/>
    </row>
    <row r="120" spans="3:6" ht="16" customHeight="1" x14ac:dyDescent="0.3">
      <c r="C120" s="2"/>
      <c r="D120" s="4"/>
      <c r="E120" s="2"/>
      <c r="F120" s="2"/>
    </row>
    <row r="121" spans="3:6" ht="16" customHeight="1" x14ac:dyDescent="0.3">
      <c r="C121" s="2"/>
      <c r="D121" s="4"/>
      <c r="E121" s="2"/>
      <c r="F121" s="2"/>
    </row>
    <row r="122" spans="3:6" ht="16" customHeight="1" x14ac:dyDescent="0.3">
      <c r="C122" s="2"/>
      <c r="D122" s="4"/>
      <c r="E122" s="2"/>
      <c r="F122" s="2"/>
    </row>
    <row r="123" spans="3:6" ht="16" customHeight="1" x14ac:dyDescent="0.3">
      <c r="C123" s="2"/>
      <c r="D123" s="4"/>
      <c r="E123" s="2"/>
      <c r="F123" s="2"/>
    </row>
    <row r="124" spans="3:6" ht="16" customHeight="1" x14ac:dyDescent="0.3">
      <c r="C124" s="2"/>
      <c r="D124" s="4"/>
      <c r="E124" s="2"/>
      <c r="F124" s="2"/>
    </row>
    <row r="125" spans="3:6" ht="16" customHeight="1" x14ac:dyDescent="0.3">
      <c r="C125" s="2"/>
      <c r="D125" s="4"/>
      <c r="E125" s="2"/>
      <c r="F125" s="2"/>
    </row>
    <row r="126" spans="3:6" ht="16" customHeight="1" x14ac:dyDescent="0.3">
      <c r="C126" s="2"/>
      <c r="D126" s="4"/>
      <c r="E126" s="2"/>
      <c r="F126" s="2"/>
    </row>
    <row r="127" spans="3:6" ht="16" customHeight="1" x14ac:dyDescent="0.3">
      <c r="C127" s="2"/>
      <c r="D127" s="4"/>
      <c r="E127" s="2"/>
      <c r="F127" s="2"/>
    </row>
    <row r="128" spans="3:6" ht="16" customHeight="1" x14ac:dyDescent="0.3">
      <c r="C128" s="2"/>
      <c r="D128" s="4"/>
      <c r="E128" s="2"/>
      <c r="F128" s="2"/>
    </row>
    <row r="129" spans="3:6" ht="16" customHeight="1" x14ac:dyDescent="0.3">
      <c r="C129" s="2"/>
      <c r="D129" s="4"/>
      <c r="E129" s="2"/>
      <c r="F129" s="2"/>
    </row>
    <row r="130" spans="3:6" ht="16" customHeight="1" x14ac:dyDescent="0.3">
      <c r="C130" s="2"/>
      <c r="D130" s="4"/>
      <c r="E130" s="2"/>
      <c r="F130" s="2"/>
    </row>
    <row r="131" spans="3:6" ht="16" customHeight="1" x14ac:dyDescent="0.3">
      <c r="C131" s="2"/>
      <c r="D131" s="4"/>
      <c r="E131" s="2"/>
      <c r="F131" s="2"/>
    </row>
    <row r="132" spans="3:6" ht="16" customHeight="1" x14ac:dyDescent="0.3">
      <c r="C132" s="2"/>
      <c r="D132" s="4"/>
      <c r="E132" s="2"/>
      <c r="F132" s="2"/>
    </row>
    <row r="133" spans="3:6" ht="16" customHeight="1" x14ac:dyDescent="0.3">
      <c r="C133" s="2"/>
      <c r="D133" s="4"/>
      <c r="E133" s="2"/>
      <c r="F133" s="2"/>
    </row>
    <row r="134" spans="3:6" ht="16" customHeight="1" x14ac:dyDescent="0.3">
      <c r="C134" s="2"/>
      <c r="D134" s="4"/>
      <c r="E134" s="2"/>
      <c r="F134" s="2"/>
    </row>
    <row r="135" spans="3:6" ht="16" customHeight="1" x14ac:dyDescent="0.3">
      <c r="C135" s="2"/>
      <c r="D135" s="4"/>
      <c r="E135" s="2"/>
      <c r="F135" s="2"/>
    </row>
    <row r="136" spans="3:6" ht="16" customHeight="1" x14ac:dyDescent="0.3">
      <c r="C136" s="2"/>
      <c r="D136" s="4"/>
      <c r="E136" s="2"/>
      <c r="F136" s="2"/>
    </row>
    <row r="137" spans="3:6" ht="16" customHeight="1" x14ac:dyDescent="0.3">
      <c r="C137" s="2"/>
      <c r="D137" s="4"/>
      <c r="E137" s="2"/>
      <c r="F137" s="2"/>
    </row>
    <row r="138" spans="3:6" ht="16" customHeight="1" x14ac:dyDescent="0.3">
      <c r="C138" s="2"/>
      <c r="D138" s="4"/>
      <c r="E138" s="2"/>
      <c r="F138" s="2"/>
    </row>
    <row r="139" spans="3:6" ht="16" customHeight="1" x14ac:dyDescent="0.3">
      <c r="C139" s="2"/>
      <c r="D139" s="4"/>
      <c r="E139" s="2"/>
      <c r="F139" s="2"/>
    </row>
    <row r="140" spans="3:6" ht="16" customHeight="1" x14ac:dyDescent="0.3">
      <c r="C140" s="2"/>
      <c r="D140" s="4"/>
      <c r="E140" s="2"/>
      <c r="F140" s="2"/>
    </row>
    <row r="141" spans="3:6" ht="16" customHeight="1" x14ac:dyDescent="0.3">
      <c r="C141" s="2"/>
      <c r="D141" s="4"/>
      <c r="E141" s="2"/>
      <c r="F141" s="2"/>
    </row>
    <row r="142" spans="3:6" ht="16" customHeight="1" x14ac:dyDescent="0.3">
      <c r="C142" s="2"/>
      <c r="D142" s="4"/>
      <c r="E142" s="2"/>
      <c r="F142" s="2"/>
    </row>
    <row r="143" spans="3:6" ht="16" customHeight="1" x14ac:dyDescent="0.3">
      <c r="C143" s="2"/>
      <c r="D143" s="4"/>
      <c r="E143" s="2"/>
      <c r="F143" s="2"/>
    </row>
    <row r="144" spans="3:6" ht="16" customHeight="1" x14ac:dyDescent="0.3">
      <c r="C144" s="2"/>
      <c r="D144" s="4"/>
      <c r="E144" s="2"/>
      <c r="F144" s="2"/>
    </row>
    <row r="145" spans="3:6" ht="16" customHeight="1" x14ac:dyDescent="0.3">
      <c r="C145" s="2"/>
      <c r="D145" s="4"/>
      <c r="E145" s="2"/>
      <c r="F145" s="2"/>
    </row>
    <row r="146" spans="3:6" ht="16" customHeight="1" x14ac:dyDescent="0.3">
      <c r="C146" s="2"/>
      <c r="D146" s="4"/>
      <c r="E146" s="2"/>
      <c r="F146" s="2"/>
    </row>
    <row r="147" spans="3:6" ht="16" customHeight="1" x14ac:dyDescent="0.3">
      <c r="C147" s="2"/>
      <c r="D147" s="4"/>
      <c r="E147" s="2"/>
      <c r="F147" s="2"/>
    </row>
    <row r="148" spans="3:6" ht="16" customHeight="1" x14ac:dyDescent="0.3">
      <c r="C148" s="2"/>
      <c r="D148" s="4"/>
      <c r="E148" s="2"/>
      <c r="F148" s="2"/>
    </row>
    <row r="149" spans="3:6" ht="16" customHeight="1" x14ac:dyDescent="0.3">
      <c r="C149" s="2"/>
      <c r="D149" s="4"/>
      <c r="E149" s="2"/>
      <c r="F149" s="2"/>
    </row>
    <row r="150" spans="3:6" ht="16" customHeight="1" x14ac:dyDescent="0.3">
      <c r="C150" s="2"/>
      <c r="D150" s="4"/>
      <c r="E150" s="2"/>
      <c r="F150" s="2"/>
    </row>
    <row r="151" spans="3:6" ht="16" customHeight="1" x14ac:dyDescent="0.3">
      <c r="C151" s="2"/>
      <c r="D151" s="4"/>
      <c r="E151" s="2"/>
      <c r="F151" s="2"/>
    </row>
    <row r="152" spans="3:6" ht="16" customHeight="1" x14ac:dyDescent="0.3">
      <c r="C152" s="2"/>
      <c r="D152" s="4"/>
      <c r="E152" s="2"/>
      <c r="F152" s="2"/>
    </row>
    <row r="153" spans="3:6" ht="16" customHeight="1" x14ac:dyDescent="0.3">
      <c r="C153" s="2"/>
      <c r="D153" s="4"/>
      <c r="E153" s="2"/>
      <c r="F153" s="2"/>
    </row>
    <row r="154" spans="3:6" ht="16" customHeight="1" x14ac:dyDescent="0.3">
      <c r="C154" s="2"/>
      <c r="D154" s="4"/>
      <c r="E154" s="2"/>
      <c r="F154" s="2"/>
    </row>
    <row r="155" spans="3:6" ht="16" customHeight="1" x14ac:dyDescent="0.3">
      <c r="C155" s="2"/>
      <c r="D155" s="4"/>
      <c r="E155" s="2"/>
      <c r="F155" s="2"/>
    </row>
    <row r="156" spans="3:6" ht="16" customHeight="1" x14ac:dyDescent="0.3">
      <c r="C156" s="2"/>
      <c r="D156" s="4"/>
      <c r="E156" s="2"/>
      <c r="F156" s="2"/>
    </row>
    <row r="157" spans="3:6" ht="16" customHeight="1" x14ac:dyDescent="0.3">
      <c r="C157" s="2"/>
      <c r="D157" s="4"/>
      <c r="E157" s="2"/>
      <c r="F157" s="2"/>
    </row>
    <row r="158" spans="3:6" ht="16" customHeight="1" x14ac:dyDescent="0.3">
      <c r="C158" s="2"/>
      <c r="D158" s="4"/>
      <c r="E158" s="2"/>
      <c r="F158" s="2"/>
    </row>
    <row r="159" spans="3:6" ht="16" customHeight="1" x14ac:dyDescent="0.3">
      <c r="C159" s="2"/>
      <c r="D159" s="4"/>
      <c r="E159" s="2"/>
      <c r="F159" s="2"/>
    </row>
    <row r="160" spans="3:6" ht="16" customHeight="1" x14ac:dyDescent="0.3">
      <c r="C160" s="2"/>
      <c r="D160" s="4"/>
      <c r="E160" s="2"/>
      <c r="F160" s="2"/>
    </row>
    <row r="161" spans="3:6" ht="16" customHeight="1" x14ac:dyDescent="0.3">
      <c r="C161" s="2"/>
      <c r="D161" s="4"/>
      <c r="E161" s="2"/>
      <c r="F161" s="2"/>
    </row>
    <row r="162" spans="3:6" ht="16" customHeight="1" x14ac:dyDescent="0.3">
      <c r="C162" s="2"/>
      <c r="D162" s="4"/>
      <c r="E162" s="2"/>
      <c r="F162" s="2"/>
    </row>
    <row r="163" spans="3:6" ht="16" customHeight="1" x14ac:dyDescent="0.3">
      <c r="C163" s="2"/>
      <c r="D163" s="4"/>
      <c r="E163" s="2"/>
      <c r="F163" s="2"/>
    </row>
    <row r="164" spans="3:6" ht="16" customHeight="1" x14ac:dyDescent="0.3">
      <c r="C164" s="2"/>
      <c r="D164" s="4"/>
      <c r="E164" s="2"/>
      <c r="F164" s="2"/>
    </row>
    <row r="165" spans="3:6" ht="16" customHeight="1" x14ac:dyDescent="0.3">
      <c r="C165" s="2"/>
      <c r="D165" s="4"/>
      <c r="E165" s="2"/>
      <c r="F165" s="2"/>
    </row>
    <row r="166" spans="3:6" ht="16" customHeight="1" x14ac:dyDescent="0.3">
      <c r="C166" s="2"/>
      <c r="D166" s="4"/>
      <c r="E166" s="2"/>
      <c r="F166" s="2"/>
    </row>
    <row r="167" spans="3:6" ht="16" customHeight="1" x14ac:dyDescent="0.3">
      <c r="C167" s="2"/>
      <c r="D167" s="4"/>
      <c r="E167" s="2"/>
      <c r="F167" s="2"/>
    </row>
    <row r="168" spans="3:6" ht="16" customHeight="1" x14ac:dyDescent="0.3">
      <c r="C168" s="2"/>
      <c r="D168" s="4"/>
      <c r="E168" s="2"/>
      <c r="F168" s="2"/>
    </row>
    <row r="169" spans="3:6" ht="16" customHeight="1" x14ac:dyDescent="0.3">
      <c r="C169" s="2"/>
      <c r="D169" s="4"/>
      <c r="E169" s="2"/>
      <c r="F169" s="2"/>
    </row>
    <row r="170" spans="3:6" ht="16" customHeight="1" x14ac:dyDescent="0.3">
      <c r="C170" s="2"/>
      <c r="D170" s="4"/>
      <c r="E170" s="2"/>
      <c r="F170" s="2"/>
    </row>
    <row r="171" spans="3:6" ht="16" customHeight="1" x14ac:dyDescent="0.3">
      <c r="C171" s="2"/>
      <c r="D171" s="4"/>
      <c r="E171" s="2"/>
      <c r="F171" s="2"/>
    </row>
    <row r="172" spans="3:6" ht="16" customHeight="1" x14ac:dyDescent="0.3">
      <c r="C172" s="2"/>
      <c r="D172" s="4"/>
      <c r="E172" s="2"/>
      <c r="F172" s="2"/>
    </row>
    <row r="173" spans="3:6" ht="16" customHeight="1" x14ac:dyDescent="0.3">
      <c r="C173" s="2"/>
      <c r="D173" s="4"/>
      <c r="E173" s="2"/>
      <c r="F173" s="2"/>
    </row>
    <row r="174" spans="3:6" ht="16" customHeight="1" x14ac:dyDescent="0.3">
      <c r="C174" s="2"/>
      <c r="D174" s="4"/>
      <c r="E174" s="2"/>
      <c r="F174" s="2"/>
    </row>
    <row r="175" spans="3:6" ht="16" customHeight="1" x14ac:dyDescent="0.3">
      <c r="C175" s="2"/>
      <c r="D175" s="4"/>
      <c r="E175" s="2"/>
      <c r="F175" s="2"/>
    </row>
    <row r="176" spans="3:6" ht="16" customHeight="1" x14ac:dyDescent="0.3">
      <c r="C176" s="2"/>
      <c r="D176" s="4"/>
      <c r="E176" s="2"/>
      <c r="F176" s="2"/>
    </row>
    <row r="177" spans="3:6" ht="16" customHeight="1" x14ac:dyDescent="0.3">
      <c r="C177" s="2"/>
      <c r="D177" s="4"/>
      <c r="E177" s="2"/>
      <c r="F177" s="2"/>
    </row>
    <row r="178" spans="3:6" ht="16" customHeight="1" x14ac:dyDescent="0.3">
      <c r="C178" s="2"/>
      <c r="D178" s="4"/>
      <c r="E178" s="2"/>
      <c r="F178" s="2"/>
    </row>
    <row r="179" spans="3:6" ht="16" customHeight="1" x14ac:dyDescent="0.3">
      <c r="C179" s="2"/>
      <c r="D179" s="4"/>
      <c r="E179" s="2"/>
      <c r="F179" s="2"/>
    </row>
    <row r="180" spans="3:6" ht="16" customHeight="1" x14ac:dyDescent="0.3">
      <c r="C180" s="2"/>
      <c r="D180" s="4"/>
      <c r="E180" s="2"/>
      <c r="F180" s="2"/>
    </row>
    <row r="181" spans="3:6" ht="16" customHeight="1" x14ac:dyDescent="0.3">
      <c r="C181" s="2"/>
      <c r="D181" s="4"/>
      <c r="E181" s="2"/>
      <c r="F181" s="2"/>
    </row>
    <row r="182" spans="3:6" ht="16" customHeight="1" x14ac:dyDescent="0.3">
      <c r="C182" s="2"/>
      <c r="D182" s="4"/>
      <c r="E182" s="2"/>
      <c r="F182" s="2"/>
    </row>
    <row r="183" spans="3:6" ht="16" customHeight="1" x14ac:dyDescent="0.3">
      <c r="C183" s="2"/>
      <c r="D183" s="4"/>
      <c r="E183" s="2"/>
      <c r="F183" s="2"/>
    </row>
    <row r="184" spans="3:6" ht="16" customHeight="1" x14ac:dyDescent="0.3">
      <c r="C184" s="2"/>
      <c r="D184" s="4"/>
      <c r="E184" s="2"/>
      <c r="F184" s="2"/>
    </row>
    <row r="185" spans="3:6" ht="16" customHeight="1" x14ac:dyDescent="0.3">
      <c r="C185" s="2"/>
      <c r="D185" s="4"/>
      <c r="E185" s="2"/>
      <c r="F185" s="2"/>
    </row>
    <row r="186" spans="3:6" ht="16" customHeight="1" x14ac:dyDescent="0.3">
      <c r="C186" s="2"/>
      <c r="D186" s="4"/>
      <c r="E186" s="2"/>
      <c r="F186" s="2"/>
    </row>
    <row r="187" spans="3:6" ht="16" customHeight="1" x14ac:dyDescent="0.3">
      <c r="C187" s="2"/>
      <c r="D187" s="4"/>
      <c r="E187" s="2"/>
      <c r="F187" s="2"/>
    </row>
    <row r="188" spans="3:6" ht="16" customHeight="1" x14ac:dyDescent="0.3">
      <c r="C188" s="2"/>
      <c r="D188" s="4"/>
      <c r="E188" s="2"/>
      <c r="F188" s="2"/>
    </row>
    <row r="189" spans="3:6" ht="16" customHeight="1" x14ac:dyDescent="0.3">
      <c r="C189" s="2"/>
      <c r="D189" s="4"/>
      <c r="E189" s="2"/>
      <c r="F189" s="2"/>
    </row>
    <row r="190" spans="3:6" ht="16" customHeight="1" x14ac:dyDescent="0.3">
      <c r="C190" s="2"/>
      <c r="D190" s="4"/>
      <c r="E190" s="2"/>
      <c r="F190" s="2"/>
    </row>
    <row r="191" spans="3:6" ht="16" customHeight="1" x14ac:dyDescent="0.3">
      <c r="C191" s="2"/>
      <c r="D191" s="4"/>
      <c r="E191" s="2"/>
      <c r="F191" s="2"/>
    </row>
    <row r="192" spans="3:6" ht="16" customHeight="1" x14ac:dyDescent="0.3">
      <c r="C192" s="2"/>
      <c r="D192" s="4"/>
      <c r="E192" s="2"/>
      <c r="F192" s="2"/>
    </row>
    <row r="193" spans="3:6" ht="16" customHeight="1" x14ac:dyDescent="0.3">
      <c r="C193" s="2"/>
      <c r="D193" s="4"/>
      <c r="E193" s="2"/>
      <c r="F193" s="2"/>
    </row>
    <row r="194" spans="3:6" ht="16" customHeight="1" x14ac:dyDescent="0.3">
      <c r="C194" s="2"/>
      <c r="D194" s="4"/>
      <c r="E194" s="2"/>
      <c r="F194" s="2"/>
    </row>
    <row r="195" spans="3:6" ht="16" customHeight="1" x14ac:dyDescent="0.3">
      <c r="C195" s="2"/>
      <c r="D195" s="4"/>
      <c r="E195" s="2"/>
      <c r="F195" s="2"/>
    </row>
    <row r="196" spans="3:6" ht="16" customHeight="1" x14ac:dyDescent="0.3">
      <c r="C196" s="2"/>
      <c r="D196" s="4"/>
      <c r="E196" s="2"/>
      <c r="F196" s="2"/>
    </row>
    <row r="197" spans="3:6" ht="16" customHeight="1" x14ac:dyDescent="0.3">
      <c r="C197" s="2"/>
      <c r="D197" s="4"/>
      <c r="E197" s="2"/>
      <c r="F197" s="2"/>
    </row>
    <row r="198" spans="3:6" ht="16" customHeight="1" x14ac:dyDescent="0.3">
      <c r="C198" s="2"/>
      <c r="D198" s="4"/>
      <c r="E198" s="2"/>
      <c r="F198" s="2"/>
    </row>
    <row r="199" spans="3:6" ht="16" customHeight="1" x14ac:dyDescent="0.3">
      <c r="C199" s="2"/>
      <c r="D199" s="4"/>
      <c r="E199" s="2"/>
      <c r="F199" s="2"/>
    </row>
    <row r="200" spans="3:6" ht="16" customHeight="1" x14ac:dyDescent="0.3">
      <c r="C200" s="2"/>
      <c r="D200" s="4"/>
      <c r="E200" s="2"/>
      <c r="F200" s="2"/>
    </row>
    <row r="201" spans="3:6" ht="16" customHeight="1" x14ac:dyDescent="0.3">
      <c r="C201" s="2"/>
      <c r="D201" s="4"/>
      <c r="E201" s="2"/>
      <c r="F201" s="2"/>
    </row>
    <row r="202" spans="3:6" ht="16" customHeight="1" x14ac:dyDescent="0.3">
      <c r="C202" s="2"/>
      <c r="D202" s="4"/>
      <c r="E202" s="2"/>
      <c r="F202" s="2"/>
    </row>
    <row r="203" spans="3:6" ht="16" customHeight="1" x14ac:dyDescent="0.3">
      <c r="C203" s="2"/>
      <c r="D203" s="4"/>
      <c r="E203" s="2"/>
      <c r="F203" s="2"/>
    </row>
    <row r="204" spans="3:6" ht="16" customHeight="1" x14ac:dyDescent="0.3">
      <c r="C204" s="2"/>
      <c r="D204" s="4"/>
      <c r="E204" s="2"/>
      <c r="F204" s="2"/>
    </row>
    <row r="205" spans="3:6" ht="16" customHeight="1" x14ac:dyDescent="0.3">
      <c r="C205" s="2"/>
      <c r="D205" s="4"/>
      <c r="E205" s="2"/>
      <c r="F205" s="2"/>
    </row>
    <row r="206" spans="3:6" ht="16" customHeight="1" x14ac:dyDescent="0.3">
      <c r="C206" s="2"/>
      <c r="D206" s="4"/>
      <c r="E206" s="2"/>
      <c r="F206" s="2"/>
    </row>
    <row r="207" spans="3:6" ht="16" customHeight="1" x14ac:dyDescent="0.3">
      <c r="C207" s="2"/>
      <c r="D207" s="4"/>
      <c r="E207" s="2"/>
      <c r="F207" s="2"/>
    </row>
    <row r="208" spans="3:6" ht="16" customHeight="1" x14ac:dyDescent="0.3">
      <c r="C208" s="2"/>
      <c r="D208" s="4"/>
      <c r="E208" s="2"/>
      <c r="F208" s="2"/>
    </row>
    <row r="209" spans="3:6" ht="16" customHeight="1" x14ac:dyDescent="0.3">
      <c r="C209" s="2"/>
      <c r="D209" s="4"/>
      <c r="E209" s="2"/>
      <c r="F209" s="2"/>
    </row>
    <row r="210" spans="3:6" ht="16" customHeight="1" x14ac:dyDescent="0.3">
      <c r="C210" s="2"/>
      <c r="D210" s="4"/>
      <c r="E210" s="2"/>
      <c r="F210" s="2"/>
    </row>
    <row r="211" spans="3:6" ht="16" customHeight="1" x14ac:dyDescent="0.3">
      <c r="C211" s="2"/>
      <c r="D211" s="4"/>
      <c r="E211" s="2"/>
      <c r="F211" s="2"/>
    </row>
    <row r="212" spans="3:6" ht="16" customHeight="1" x14ac:dyDescent="0.3">
      <c r="C212" s="2"/>
      <c r="D212" s="4"/>
      <c r="E212" s="2"/>
      <c r="F212" s="2"/>
    </row>
    <row r="213" spans="3:6" ht="16" customHeight="1" x14ac:dyDescent="0.3">
      <c r="C213" s="2"/>
      <c r="D213" s="4"/>
      <c r="E213" s="2"/>
      <c r="F213" s="2"/>
    </row>
    <row r="214" spans="3:6" ht="16" customHeight="1" x14ac:dyDescent="0.3">
      <c r="C214" s="2"/>
      <c r="D214" s="4"/>
      <c r="E214" s="2"/>
      <c r="F214" s="2"/>
    </row>
    <row r="215" spans="3:6" ht="16" customHeight="1" x14ac:dyDescent="0.3">
      <c r="C215" s="2"/>
      <c r="D215" s="4"/>
      <c r="E215" s="2"/>
      <c r="F215" s="2"/>
    </row>
    <row r="216" spans="3:6" ht="16" customHeight="1" x14ac:dyDescent="0.3">
      <c r="C216" s="2"/>
      <c r="D216" s="4"/>
      <c r="E216" s="2"/>
      <c r="F216" s="2"/>
    </row>
    <row r="217" spans="3:6" ht="16" customHeight="1" x14ac:dyDescent="0.3">
      <c r="C217" s="2"/>
      <c r="D217" s="4"/>
      <c r="E217" s="2"/>
      <c r="F217" s="2"/>
    </row>
    <row r="218" spans="3:6" ht="16" customHeight="1" x14ac:dyDescent="0.3">
      <c r="C218" s="2"/>
      <c r="D218" s="4"/>
      <c r="E218" s="2"/>
      <c r="F218" s="2"/>
    </row>
    <row r="219" spans="3:6" ht="16" customHeight="1" x14ac:dyDescent="0.3">
      <c r="C219" s="2"/>
      <c r="D219" s="4"/>
      <c r="E219" s="2"/>
      <c r="F219" s="2"/>
    </row>
    <row r="220" spans="3:6" ht="16" customHeight="1" x14ac:dyDescent="0.3">
      <c r="C220" s="2"/>
      <c r="D220" s="4"/>
      <c r="E220" s="2"/>
      <c r="F220" s="2"/>
    </row>
    <row r="221" spans="3:6" ht="16" customHeight="1" x14ac:dyDescent="0.3">
      <c r="C221" s="2"/>
      <c r="D221" s="4"/>
      <c r="E221" s="2"/>
      <c r="F221" s="2"/>
    </row>
    <row r="222" spans="3:6" ht="16" customHeight="1" x14ac:dyDescent="0.3">
      <c r="C222" s="2"/>
      <c r="D222" s="4"/>
      <c r="E222" s="2"/>
      <c r="F222" s="2"/>
    </row>
    <row r="223" spans="3:6" ht="16" customHeight="1" x14ac:dyDescent="0.3">
      <c r="C223" s="2"/>
      <c r="D223" s="4"/>
      <c r="E223" s="2"/>
      <c r="F223" s="2"/>
    </row>
    <row r="224" spans="3:6" ht="16" customHeight="1" x14ac:dyDescent="0.3">
      <c r="C224" s="2"/>
      <c r="D224" s="4"/>
      <c r="E224" s="2"/>
      <c r="F224" s="2"/>
    </row>
    <row r="225" spans="3:6" ht="16" customHeight="1" x14ac:dyDescent="0.3">
      <c r="C225" s="2"/>
      <c r="D225" s="4"/>
      <c r="E225" s="2"/>
      <c r="F225" s="2"/>
    </row>
    <row r="226" spans="3:6" ht="16" customHeight="1" x14ac:dyDescent="0.3">
      <c r="C226" s="2"/>
      <c r="D226" s="4"/>
      <c r="E226" s="2"/>
      <c r="F226" s="2"/>
    </row>
    <row r="227" spans="3:6" ht="16" customHeight="1" x14ac:dyDescent="0.3">
      <c r="C227" s="2"/>
      <c r="D227" s="4"/>
      <c r="E227" s="2"/>
      <c r="F227" s="2"/>
    </row>
    <row r="228" spans="3:6" ht="16" customHeight="1" x14ac:dyDescent="0.3">
      <c r="C228" s="2"/>
      <c r="D228" s="4"/>
      <c r="E228" s="2"/>
      <c r="F228" s="2"/>
    </row>
    <row r="229" spans="3:6" ht="16" customHeight="1" x14ac:dyDescent="0.3">
      <c r="C229" s="2"/>
      <c r="D229" s="4"/>
      <c r="E229" s="2"/>
      <c r="F229" s="2"/>
    </row>
    <row r="230" spans="3:6" ht="16" customHeight="1" x14ac:dyDescent="0.3">
      <c r="C230" s="2"/>
      <c r="D230" s="4"/>
      <c r="E230" s="2"/>
      <c r="F230" s="2"/>
    </row>
    <row r="231" spans="3:6" ht="16" customHeight="1" x14ac:dyDescent="0.3">
      <c r="C231" s="2"/>
      <c r="D231" s="4"/>
      <c r="E231" s="2"/>
      <c r="F231" s="2"/>
    </row>
    <row r="232" spans="3:6" ht="16" customHeight="1" x14ac:dyDescent="0.3">
      <c r="C232" s="2"/>
      <c r="D232" s="4"/>
      <c r="E232" s="2"/>
      <c r="F232" s="2"/>
    </row>
    <row r="233" spans="3:6" ht="16" customHeight="1" x14ac:dyDescent="0.3">
      <c r="C233" s="2"/>
      <c r="D233" s="4"/>
      <c r="E233" s="2"/>
      <c r="F233" s="2"/>
    </row>
    <row r="234" spans="3:6" ht="16" customHeight="1" x14ac:dyDescent="0.3">
      <c r="C234" s="2"/>
      <c r="D234" s="4"/>
      <c r="E234" s="2"/>
      <c r="F234" s="2"/>
    </row>
    <row r="235" spans="3:6" ht="16" customHeight="1" x14ac:dyDescent="0.3">
      <c r="C235" s="2"/>
      <c r="D235" s="4"/>
      <c r="E235" s="2"/>
      <c r="F235" s="2"/>
    </row>
    <row r="236" spans="3:6" ht="16" customHeight="1" x14ac:dyDescent="0.3">
      <c r="C236" s="2"/>
      <c r="D236" s="4"/>
      <c r="E236" s="2"/>
      <c r="F236" s="2"/>
    </row>
    <row r="237" spans="3:6" ht="16" customHeight="1" x14ac:dyDescent="0.3">
      <c r="C237" s="2"/>
      <c r="D237" s="4"/>
      <c r="E237" s="2"/>
      <c r="F237" s="2"/>
    </row>
    <row r="238" spans="3:6" ht="16" customHeight="1" x14ac:dyDescent="0.3">
      <c r="C238" s="2"/>
      <c r="D238" s="4"/>
      <c r="E238" s="2"/>
      <c r="F238" s="2"/>
    </row>
    <row r="239" spans="3:6" ht="16" customHeight="1" x14ac:dyDescent="0.3">
      <c r="C239" s="2"/>
      <c r="D239" s="4"/>
      <c r="E239" s="2"/>
      <c r="F239" s="2"/>
    </row>
    <row r="240" spans="3:6" ht="16" customHeight="1" x14ac:dyDescent="0.3">
      <c r="C240" s="2"/>
      <c r="D240" s="4"/>
      <c r="E240" s="2"/>
      <c r="F240" s="2"/>
    </row>
    <row r="241" spans="3:6" ht="16" customHeight="1" x14ac:dyDescent="0.3">
      <c r="C241" s="2"/>
      <c r="D241" s="4"/>
      <c r="E241" s="2"/>
      <c r="F241" s="2"/>
    </row>
    <row r="242" spans="3:6" ht="16" customHeight="1" x14ac:dyDescent="0.3">
      <c r="C242" s="2"/>
      <c r="D242" s="4"/>
      <c r="E242" s="2"/>
      <c r="F242" s="2"/>
    </row>
    <row r="243" spans="3:6" ht="16" customHeight="1" x14ac:dyDescent="0.3">
      <c r="C243" s="2"/>
      <c r="D243" s="4"/>
      <c r="E243" s="2"/>
      <c r="F243" s="2"/>
    </row>
    <row r="244" spans="3:6" ht="16" customHeight="1" x14ac:dyDescent="0.3">
      <c r="C244" s="2"/>
      <c r="D244" s="4"/>
      <c r="E244" s="2"/>
      <c r="F244" s="2"/>
    </row>
    <row r="245" spans="3:6" ht="16" customHeight="1" x14ac:dyDescent="0.3">
      <c r="C245" s="2"/>
      <c r="D245" s="4"/>
      <c r="E245" s="2"/>
      <c r="F245" s="2"/>
    </row>
    <row r="246" spans="3:6" ht="16" customHeight="1" x14ac:dyDescent="0.3">
      <c r="C246" s="2"/>
      <c r="D246" s="4"/>
      <c r="E246" s="2"/>
      <c r="F246" s="2"/>
    </row>
    <row r="247" spans="3:6" ht="16" customHeight="1" x14ac:dyDescent="0.3">
      <c r="C247" s="2"/>
      <c r="D247" s="4"/>
      <c r="E247" s="2"/>
      <c r="F247" s="2"/>
    </row>
    <row r="248" spans="3:6" ht="16" customHeight="1" x14ac:dyDescent="0.3">
      <c r="C248" s="2"/>
      <c r="D248" s="4"/>
      <c r="E248" s="2"/>
      <c r="F248" s="2"/>
    </row>
    <row r="249" spans="3:6" ht="16" customHeight="1" x14ac:dyDescent="0.3">
      <c r="C249" s="2"/>
      <c r="D249" s="4"/>
      <c r="E249" s="2"/>
      <c r="F249" s="2"/>
    </row>
    <row r="250" spans="3:6" ht="16" customHeight="1" x14ac:dyDescent="0.3">
      <c r="C250" s="2"/>
      <c r="D250" s="4"/>
      <c r="E250" s="2"/>
      <c r="F250" s="2"/>
    </row>
    <row r="251" spans="3:6" ht="16" customHeight="1" x14ac:dyDescent="0.3">
      <c r="C251" s="2"/>
      <c r="D251" s="4"/>
      <c r="E251" s="2"/>
      <c r="F251" s="2"/>
    </row>
    <row r="252" spans="3:6" ht="16" customHeight="1" x14ac:dyDescent="0.3">
      <c r="C252" s="2"/>
      <c r="D252" s="4"/>
      <c r="E252" s="2"/>
      <c r="F252" s="2"/>
    </row>
    <row r="253" spans="3:6" ht="16" customHeight="1" x14ac:dyDescent="0.3">
      <c r="C253" s="2"/>
      <c r="D253" s="4"/>
      <c r="E253" s="2"/>
      <c r="F253" s="2"/>
    </row>
    <row r="254" spans="3:6" ht="16" customHeight="1" x14ac:dyDescent="0.3">
      <c r="C254" s="2"/>
      <c r="D254" s="4"/>
      <c r="E254" s="2"/>
      <c r="F254" s="2"/>
    </row>
    <row r="255" spans="3:6" ht="16" customHeight="1" x14ac:dyDescent="0.3">
      <c r="C255" s="2"/>
      <c r="D255" s="4"/>
      <c r="E255" s="2"/>
      <c r="F255" s="2"/>
    </row>
    <row r="256" spans="3:6" ht="16" customHeight="1" x14ac:dyDescent="0.3">
      <c r="C256" s="2"/>
      <c r="D256" s="4"/>
      <c r="E256" s="2"/>
      <c r="F256" s="2"/>
    </row>
    <row r="257" spans="3:6" ht="16" customHeight="1" x14ac:dyDescent="0.3">
      <c r="C257" s="2"/>
      <c r="D257" s="4"/>
      <c r="E257" s="2"/>
      <c r="F257" s="2"/>
    </row>
    <row r="258" spans="3:6" ht="16" customHeight="1" x14ac:dyDescent="0.3">
      <c r="C258" s="2"/>
      <c r="D258" s="4"/>
      <c r="E258" s="2"/>
      <c r="F258" s="2"/>
    </row>
    <row r="259" spans="3:6" ht="16" customHeight="1" x14ac:dyDescent="0.3">
      <c r="C259" s="2"/>
      <c r="D259" s="4"/>
      <c r="E259" s="2"/>
      <c r="F259" s="2"/>
    </row>
    <row r="260" spans="3:6" ht="16" customHeight="1" x14ac:dyDescent="0.3">
      <c r="C260" s="2"/>
      <c r="D260" s="4"/>
      <c r="E260" s="2"/>
      <c r="F260" s="2"/>
    </row>
    <row r="261" spans="3:6" ht="16" customHeight="1" x14ac:dyDescent="0.3">
      <c r="C261" s="2"/>
      <c r="D261" s="4"/>
      <c r="E261" s="2"/>
      <c r="F261" s="2"/>
    </row>
    <row r="262" spans="3:6" ht="16" customHeight="1" x14ac:dyDescent="0.3">
      <c r="C262" s="2"/>
      <c r="D262" s="4"/>
      <c r="E262" s="2"/>
      <c r="F262" s="2"/>
    </row>
    <row r="263" spans="3:6" ht="16" customHeight="1" x14ac:dyDescent="0.3">
      <c r="C263" s="2"/>
      <c r="D263" s="4"/>
      <c r="E263" s="2"/>
      <c r="F263" s="2"/>
    </row>
    <row r="264" spans="3:6" ht="16" customHeight="1" x14ac:dyDescent="0.3">
      <c r="C264" s="2"/>
      <c r="D264" s="4"/>
      <c r="E264" s="2"/>
      <c r="F264" s="2"/>
    </row>
    <row r="265" spans="3:6" ht="16" customHeight="1" x14ac:dyDescent="0.3">
      <c r="C265" s="2"/>
      <c r="D265" s="4"/>
      <c r="E265" s="2"/>
      <c r="F265" s="2"/>
    </row>
    <row r="266" spans="3:6" ht="16" customHeight="1" x14ac:dyDescent="0.3">
      <c r="C266" s="2"/>
      <c r="D266" s="4"/>
      <c r="E266" s="2"/>
      <c r="F266" s="2"/>
    </row>
    <row r="267" spans="3:6" ht="16" customHeight="1" x14ac:dyDescent="0.3">
      <c r="C267" s="2"/>
      <c r="D267" s="4"/>
      <c r="E267" s="2"/>
      <c r="F267" s="2"/>
    </row>
    <row r="268" spans="3:6" ht="16" customHeight="1" x14ac:dyDescent="0.3">
      <c r="C268" s="2"/>
      <c r="D268" s="4"/>
      <c r="E268" s="2"/>
      <c r="F268" s="2"/>
    </row>
    <row r="269" spans="3:6" ht="16" customHeight="1" x14ac:dyDescent="0.3">
      <c r="C269" s="2"/>
      <c r="D269" s="4"/>
      <c r="E269" s="2"/>
      <c r="F269" s="2"/>
    </row>
    <row r="270" spans="3:6" ht="16" customHeight="1" x14ac:dyDescent="0.3">
      <c r="C270" s="2"/>
      <c r="D270" s="4"/>
      <c r="E270" s="2"/>
      <c r="F270" s="2"/>
    </row>
    <row r="271" spans="3:6" ht="16" customHeight="1" x14ac:dyDescent="0.3">
      <c r="C271" s="2"/>
      <c r="D271" s="4"/>
      <c r="E271" s="2"/>
      <c r="F271" s="2"/>
    </row>
    <row r="272" spans="3:6" ht="16" customHeight="1" x14ac:dyDescent="0.3">
      <c r="C272" s="2"/>
      <c r="D272" s="4"/>
      <c r="E272" s="2"/>
      <c r="F272" s="2"/>
    </row>
    <row r="273" spans="3:6" ht="16" customHeight="1" x14ac:dyDescent="0.3">
      <c r="C273" s="2"/>
      <c r="D273" s="4"/>
      <c r="E273" s="2"/>
      <c r="F273" s="2"/>
    </row>
    <row r="274" spans="3:6" ht="16" customHeight="1" x14ac:dyDescent="0.3">
      <c r="C274" s="2"/>
      <c r="D274" s="4"/>
      <c r="E274" s="2"/>
      <c r="F274" s="2"/>
    </row>
    <row r="275" spans="3:6" ht="16" customHeight="1" x14ac:dyDescent="0.3">
      <c r="C275" s="2"/>
      <c r="D275" s="4"/>
      <c r="E275" s="2"/>
      <c r="F275" s="2"/>
    </row>
    <row r="276" spans="3:6" ht="16" customHeight="1" x14ac:dyDescent="0.3">
      <c r="C276" s="2"/>
      <c r="D276" s="4"/>
      <c r="E276" s="2"/>
      <c r="F276" s="2"/>
    </row>
    <row r="277" spans="3:6" ht="16" customHeight="1" x14ac:dyDescent="0.3">
      <c r="C277" s="2"/>
      <c r="D277" s="4"/>
      <c r="E277" s="2"/>
      <c r="F277" s="2"/>
    </row>
    <row r="278" spans="3:6" ht="16" customHeight="1" x14ac:dyDescent="0.3">
      <c r="C278" s="2"/>
      <c r="D278" s="4"/>
      <c r="E278" s="2"/>
      <c r="F278" s="2"/>
    </row>
    <row r="279" spans="3:6" ht="16" customHeight="1" x14ac:dyDescent="0.3">
      <c r="C279" s="2"/>
      <c r="D279" s="4"/>
      <c r="E279" s="2"/>
      <c r="F279" s="2"/>
    </row>
    <row r="280" spans="3:6" ht="16" customHeight="1" x14ac:dyDescent="0.3">
      <c r="C280" s="2"/>
      <c r="D280" s="4"/>
      <c r="E280" s="2"/>
      <c r="F280" s="2"/>
    </row>
    <row r="281" spans="3:6" ht="16" customHeight="1" x14ac:dyDescent="0.3">
      <c r="C281" s="2"/>
      <c r="D281" s="4"/>
      <c r="E281" s="2"/>
      <c r="F281" s="2"/>
    </row>
    <row r="282" spans="3:6" ht="16" customHeight="1" x14ac:dyDescent="0.3">
      <c r="C282" s="2"/>
      <c r="D282" s="4"/>
      <c r="E282" s="2"/>
      <c r="F282" s="2"/>
    </row>
    <row r="283" spans="3:6" ht="16" customHeight="1" x14ac:dyDescent="0.3">
      <c r="C283" s="2"/>
      <c r="D283" s="4"/>
      <c r="E283" s="2"/>
      <c r="F283" s="2"/>
    </row>
    <row r="284" spans="3:6" ht="16" customHeight="1" x14ac:dyDescent="0.3">
      <c r="C284" s="2"/>
      <c r="D284" s="4"/>
      <c r="E284" s="2"/>
      <c r="F284" s="2"/>
    </row>
    <row r="285" spans="3:6" ht="16" customHeight="1" x14ac:dyDescent="0.3">
      <c r="C285" s="2"/>
      <c r="D285" s="4"/>
      <c r="E285" s="2"/>
      <c r="F285" s="2"/>
    </row>
    <row r="286" spans="3:6" ht="16" customHeight="1" x14ac:dyDescent="0.3">
      <c r="C286" s="2"/>
      <c r="D286" s="4"/>
      <c r="E286" s="2"/>
      <c r="F286" s="2"/>
    </row>
    <row r="287" spans="3:6" ht="16" customHeight="1" x14ac:dyDescent="0.3">
      <c r="C287" s="2"/>
      <c r="D287" s="4"/>
      <c r="E287" s="2"/>
      <c r="F287" s="2"/>
    </row>
    <row r="288" spans="3:6" ht="16" customHeight="1" x14ac:dyDescent="0.3">
      <c r="C288" s="2"/>
      <c r="D288" s="4"/>
      <c r="E288" s="2"/>
      <c r="F288" s="2"/>
    </row>
    <row r="289" spans="3:6" ht="16" customHeight="1" x14ac:dyDescent="0.3">
      <c r="C289" s="2"/>
      <c r="D289" s="4"/>
      <c r="E289" s="2"/>
      <c r="F289" s="2"/>
    </row>
    <row r="290" spans="3:6" ht="16" customHeight="1" x14ac:dyDescent="0.3">
      <c r="C290" s="2"/>
      <c r="D290" s="4"/>
      <c r="E290" s="2"/>
      <c r="F290" s="2"/>
    </row>
    <row r="291" spans="3:6" ht="16" customHeight="1" x14ac:dyDescent="0.3">
      <c r="C291" s="2"/>
      <c r="D291" s="4"/>
      <c r="E291" s="2"/>
      <c r="F291" s="2"/>
    </row>
    <row r="292" spans="3:6" ht="16" customHeight="1" x14ac:dyDescent="0.3">
      <c r="C292" s="2"/>
      <c r="D292" s="4"/>
      <c r="E292" s="2"/>
      <c r="F292" s="2"/>
    </row>
    <row r="293" spans="3:6" ht="16" customHeight="1" x14ac:dyDescent="0.3">
      <c r="C293" s="2"/>
      <c r="D293" s="4"/>
      <c r="E293" s="2"/>
      <c r="F293" s="2"/>
    </row>
    <row r="294" spans="3:6" ht="16" customHeight="1" x14ac:dyDescent="0.3">
      <c r="C294" s="2"/>
      <c r="D294" s="4"/>
      <c r="E294" s="2"/>
      <c r="F294" s="2"/>
    </row>
    <row r="295" spans="3:6" ht="16" customHeight="1" x14ac:dyDescent="0.3">
      <c r="C295" s="2"/>
      <c r="D295" s="4"/>
      <c r="E295" s="2"/>
      <c r="F295" s="2"/>
    </row>
    <row r="296" spans="3:6" ht="16" customHeight="1" x14ac:dyDescent="0.3">
      <c r="C296" s="2"/>
      <c r="D296" s="4"/>
      <c r="E296" s="2"/>
      <c r="F296" s="2"/>
    </row>
    <row r="297" spans="3:6" ht="16" customHeight="1" x14ac:dyDescent="0.3">
      <c r="C297" s="2"/>
      <c r="D297" s="4"/>
      <c r="E297" s="2"/>
      <c r="F297" s="2"/>
    </row>
    <row r="298" spans="3:6" ht="16" customHeight="1" x14ac:dyDescent="0.3">
      <c r="C298" s="2"/>
      <c r="D298" s="4"/>
      <c r="E298" s="2"/>
      <c r="F298" s="2"/>
    </row>
    <row r="299" spans="3:6" ht="16" customHeight="1" x14ac:dyDescent="0.3">
      <c r="C299" s="2"/>
      <c r="D299" s="4"/>
      <c r="E299" s="2"/>
      <c r="F299" s="2"/>
    </row>
    <row r="300" spans="3:6" ht="16" customHeight="1" x14ac:dyDescent="0.3">
      <c r="C300" s="2"/>
      <c r="D300" s="4"/>
      <c r="E300" s="2"/>
      <c r="F300" s="2"/>
    </row>
    <row r="301" spans="3:6" ht="16" customHeight="1" x14ac:dyDescent="0.3">
      <c r="C301" s="2"/>
      <c r="D301" s="4"/>
      <c r="E301" s="2"/>
      <c r="F301" s="2"/>
    </row>
    <row r="302" spans="3:6" ht="16" customHeight="1" x14ac:dyDescent="0.3">
      <c r="C302" s="2"/>
      <c r="D302" s="4"/>
      <c r="E302" s="2"/>
      <c r="F302" s="2"/>
    </row>
    <row r="303" spans="3:6" ht="16" customHeight="1" x14ac:dyDescent="0.3">
      <c r="C303" s="2"/>
      <c r="D303" s="4"/>
      <c r="E303" s="2"/>
      <c r="F303" s="2"/>
    </row>
    <row r="304" spans="3:6" ht="16" customHeight="1" x14ac:dyDescent="0.3">
      <c r="C304" s="2"/>
      <c r="D304" s="4"/>
      <c r="E304" s="2"/>
      <c r="F304" s="2"/>
    </row>
    <row r="305" spans="3:6" ht="16" customHeight="1" x14ac:dyDescent="0.3">
      <c r="C305" s="2"/>
      <c r="D305" s="4"/>
      <c r="E305" s="2"/>
      <c r="F305" s="2"/>
    </row>
    <row r="306" spans="3:6" ht="16" customHeight="1" x14ac:dyDescent="0.3">
      <c r="C306" s="2"/>
      <c r="D306" s="4"/>
      <c r="E306" s="2"/>
      <c r="F306" s="2"/>
    </row>
    <row r="307" spans="3:6" ht="16" customHeight="1" x14ac:dyDescent="0.3">
      <c r="C307" s="2"/>
      <c r="D307" s="4"/>
      <c r="E307" s="2"/>
      <c r="F307" s="2"/>
    </row>
    <row r="308" spans="3:6" ht="16" customHeight="1" x14ac:dyDescent="0.3">
      <c r="C308" s="2"/>
      <c r="D308" s="4"/>
      <c r="E308" s="2"/>
      <c r="F308" s="2"/>
    </row>
    <row r="309" spans="3:6" ht="16" customHeight="1" x14ac:dyDescent="0.3">
      <c r="C309" s="2"/>
      <c r="D309" s="4"/>
      <c r="E309" s="2"/>
      <c r="F309" s="2"/>
    </row>
    <row r="310" spans="3:6" ht="16" customHeight="1" x14ac:dyDescent="0.3">
      <c r="C310" s="2"/>
      <c r="D310" s="4"/>
      <c r="E310" s="2"/>
      <c r="F310" s="2"/>
    </row>
    <row r="311" spans="3:6" ht="16" customHeight="1" x14ac:dyDescent="0.3">
      <c r="C311" s="2"/>
      <c r="D311" s="4"/>
      <c r="E311" s="2"/>
      <c r="F311" s="2"/>
    </row>
    <row r="312" spans="3:6" ht="16" customHeight="1" x14ac:dyDescent="0.3">
      <c r="C312" s="2"/>
      <c r="D312" s="4"/>
      <c r="E312" s="2"/>
      <c r="F312" s="2"/>
    </row>
    <row r="313" spans="3:6" ht="16" customHeight="1" x14ac:dyDescent="0.3">
      <c r="C313" s="2"/>
      <c r="D313" s="4"/>
      <c r="E313" s="2"/>
      <c r="F313" s="2"/>
    </row>
    <row r="314" spans="3:6" ht="16" customHeight="1" x14ac:dyDescent="0.3">
      <c r="C314" s="2"/>
      <c r="D314" s="4"/>
      <c r="E314" s="2"/>
      <c r="F314" s="2"/>
    </row>
    <row r="315" spans="3:6" ht="16" customHeight="1" x14ac:dyDescent="0.3">
      <c r="C315" s="2"/>
      <c r="D315" s="4"/>
      <c r="E315" s="2"/>
      <c r="F315" s="2"/>
    </row>
    <row r="316" spans="3:6" ht="16" customHeight="1" x14ac:dyDescent="0.3">
      <c r="C316" s="2"/>
      <c r="D316" s="4"/>
      <c r="E316" s="2"/>
      <c r="F316" s="2"/>
    </row>
    <row r="317" spans="3:6" ht="16" customHeight="1" x14ac:dyDescent="0.3">
      <c r="C317" s="2"/>
      <c r="D317" s="4"/>
      <c r="E317" s="2"/>
      <c r="F317" s="2"/>
    </row>
    <row r="318" spans="3:6" ht="16" customHeight="1" x14ac:dyDescent="0.3">
      <c r="C318" s="2"/>
      <c r="D318" s="4"/>
      <c r="E318" s="2"/>
      <c r="F318" s="2"/>
    </row>
    <row r="319" spans="3:6" ht="16" customHeight="1" x14ac:dyDescent="0.3">
      <c r="C319" s="2"/>
      <c r="D319" s="4"/>
      <c r="E319" s="2"/>
      <c r="F319" s="2"/>
    </row>
    <row r="320" spans="3:6" ht="16" customHeight="1" x14ac:dyDescent="0.3">
      <c r="C320" s="2"/>
      <c r="D320" s="4"/>
      <c r="E320" s="2"/>
      <c r="F320" s="2"/>
    </row>
    <row r="321" spans="3:6" ht="16" customHeight="1" x14ac:dyDescent="0.3">
      <c r="C321" s="2"/>
      <c r="D321" s="4"/>
      <c r="E321" s="2"/>
      <c r="F321" s="2"/>
    </row>
    <row r="322" spans="3:6" ht="16" customHeight="1" x14ac:dyDescent="0.3">
      <c r="C322" s="2"/>
      <c r="D322" s="4"/>
      <c r="E322" s="2"/>
      <c r="F322" s="2"/>
    </row>
    <row r="323" spans="3:6" ht="16" customHeight="1" x14ac:dyDescent="0.3">
      <c r="C323" s="2"/>
      <c r="D323" s="4"/>
      <c r="E323" s="2"/>
      <c r="F323" s="2"/>
    </row>
    <row r="324" spans="3:6" ht="16" customHeight="1" x14ac:dyDescent="0.3">
      <c r="C324" s="2"/>
      <c r="D324" s="4"/>
      <c r="E324" s="2"/>
      <c r="F324" s="2"/>
    </row>
    <row r="325" spans="3:6" ht="16" customHeight="1" x14ac:dyDescent="0.3">
      <c r="C325" s="2"/>
      <c r="D325" s="4"/>
      <c r="E325" s="2"/>
      <c r="F325" s="2"/>
    </row>
    <row r="326" spans="3:6" ht="16" customHeight="1" x14ac:dyDescent="0.3">
      <c r="C326" s="2"/>
      <c r="D326" s="4"/>
      <c r="E326" s="2"/>
      <c r="F326" s="2"/>
    </row>
    <row r="327" spans="3:6" ht="16" customHeight="1" x14ac:dyDescent="0.3">
      <c r="C327" s="2"/>
      <c r="D327" s="4"/>
      <c r="E327" s="2"/>
      <c r="F327" s="2"/>
    </row>
    <row r="328" spans="3:6" ht="16" customHeight="1" x14ac:dyDescent="0.3">
      <c r="C328" s="2"/>
      <c r="D328" s="4"/>
      <c r="E328" s="2"/>
      <c r="F328" s="2"/>
    </row>
    <row r="329" spans="3:6" ht="16" customHeight="1" x14ac:dyDescent="0.3">
      <c r="C329" s="2"/>
      <c r="D329" s="4"/>
      <c r="E329" s="2"/>
      <c r="F329" s="2"/>
    </row>
    <row r="330" spans="3:6" ht="16" customHeight="1" x14ac:dyDescent="0.3">
      <c r="C330" s="2"/>
      <c r="D330" s="4"/>
      <c r="E330" s="2"/>
      <c r="F330" s="2"/>
    </row>
    <row r="331" spans="3:6" ht="16" customHeight="1" x14ac:dyDescent="0.3">
      <c r="C331" s="2"/>
      <c r="D331" s="4"/>
      <c r="E331" s="2"/>
      <c r="F331" s="2"/>
    </row>
    <row r="332" spans="3:6" ht="16" customHeight="1" x14ac:dyDescent="0.3">
      <c r="C332" s="2"/>
      <c r="D332" s="4"/>
      <c r="E332" s="2"/>
      <c r="F332" s="2"/>
    </row>
    <row r="333" spans="3:6" ht="16" customHeight="1" x14ac:dyDescent="0.3">
      <c r="C333" s="2"/>
      <c r="D333" s="4"/>
      <c r="E333" s="2"/>
      <c r="F333" s="2"/>
    </row>
    <row r="334" spans="3:6" ht="16" customHeight="1" x14ac:dyDescent="0.3">
      <c r="C334" s="2"/>
      <c r="D334" s="4"/>
      <c r="E334" s="2"/>
      <c r="F334" s="2"/>
    </row>
    <row r="335" spans="3:6" ht="16" customHeight="1" x14ac:dyDescent="0.3">
      <c r="C335" s="2"/>
      <c r="D335" s="4"/>
      <c r="E335" s="2"/>
      <c r="F335" s="2"/>
    </row>
    <row r="336" spans="3:6" ht="16" customHeight="1" x14ac:dyDescent="0.3">
      <c r="C336" s="2"/>
      <c r="D336" s="4"/>
      <c r="E336" s="2"/>
      <c r="F336" s="2"/>
    </row>
    <row r="337" spans="3:6" ht="16" customHeight="1" x14ac:dyDescent="0.3">
      <c r="C337" s="2"/>
      <c r="D337" s="4"/>
      <c r="E337" s="2"/>
      <c r="F337" s="2"/>
    </row>
    <row r="338" spans="3:6" ht="16" customHeight="1" x14ac:dyDescent="0.3">
      <c r="C338" s="2"/>
      <c r="D338" s="4"/>
      <c r="E338" s="2"/>
      <c r="F338" s="2"/>
    </row>
    <row r="339" spans="3:6" ht="16" customHeight="1" x14ac:dyDescent="0.3">
      <c r="C339" s="2"/>
      <c r="D339" s="4"/>
      <c r="E339" s="2"/>
      <c r="F339" s="2"/>
    </row>
    <row r="340" spans="3:6" ht="16" customHeight="1" x14ac:dyDescent="0.3">
      <c r="C340" s="2"/>
      <c r="D340" s="4"/>
      <c r="E340" s="2"/>
      <c r="F340" s="2"/>
    </row>
    <row r="341" spans="3:6" ht="16" customHeight="1" x14ac:dyDescent="0.3">
      <c r="C341" s="2"/>
      <c r="D341" s="4"/>
      <c r="E341" s="2"/>
      <c r="F341" s="2"/>
    </row>
    <row r="342" spans="3:6" ht="16" customHeight="1" x14ac:dyDescent="0.3">
      <c r="C342" s="2"/>
      <c r="D342" s="4"/>
      <c r="E342" s="2"/>
      <c r="F342" s="2"/>
    </row>
    <row r="343" spans="3:6" ht="16" customHeight="1" x14ac:dyDescent="0.3">
      <c r="C343" s="2"/>
      <c r="D343" s="4"/>
      <c r="E343" s="2"/>
      <c r="F343" s="2"/>
    </row>
    <row r="344" spans="3:6" ht="16" customHeight="1" x14ac:dyDescent="0.3">
      <c r="C344" s="2"/>
      <c r="D344" s="4"/>
      <c r="E344" s="2"/>
      <c r="F344" s="2"/>
    </row>
    <row r="345" spans="3:6" ht="16" customHeight="1" x14ac:dyDescent="0.3">
      <c r="C345" s="2"/>
      <c r="D345" s="4"/>
      <c r="E345" s="2"/>
      <c r="F345" s="2"/>
    </row>
    <row r="346" spans="3:6" ht="16" customHeight="1" x14ac:dyDescent="0.3">
      <c r="C346" s="2"/>
      <c r="D346" s="4"/>
      <c r="E346" s="2"/>
      <c r="F346" s="2"/>
    </row>
    <row r="347" spans="3:6" ht="16" customHeight="1" x14ac:dyDescent="0.3">
      <c r="C347" s="2"/>
      <c r="D347" s="4"/>
      <c r="E347" s="2"/>
      <c r="F347" s="2"/>
    </row>
    <row r="348" spans="3:6" ht="16" customHeight="1" x14ac:dyDescent="0.3">
      <c r="C348" s="2"/>
      <c r="D348" s="4"/>
      <c r="E348" s="2"/>
      <c r="F348" s="2"/>
    </row>
    <row r="349" spans="3:6" ht="16" customHeight="1" x14ac:dyDescent="0.3">
      <c r="C349" s="2"/>
      <c r="D349" s="4"/>
      <c r="E349" s="2"/>
      <c r="F349" s="2"/>
    </row>
    <row r="350" spans="3:6" ht="16" customHeight="1" x14ac:dyDescent="0.3">
      <c r="C350" s="2"/>
      <c r="D350" s="4"/>
      <c r="E350" s="2"/>
      <c r="F350" s="2"/>
    </row>
    <row r="351" spans="3:6" ht="16" customHeight="1" x14ac:dyDescent="0.3">
      <c r="C351" s="2"/>
      <c r="D351" s="4"/>
      <c r="E351" s="2"/>
      <c r="F351" s="2"/>
    </row>
    <row r="352" spans="3:6" ht="16" customHeight="1" x14ac:dyDescent="0.3">
      <c r="C352" s="2"/>
      <c r="D352" s="4"/>
      <c r="E352" s="2"/>
      <c r="F352" s="2"/>
    </row>
    <row r="353" spans="3:6" ht="16" customHeight="1" x14ac:dyDescent="0.3">
      <c r="C353" s="2"/>
      <c r="D353" s="4"/>
      <c r="E353" s="2"/>
      <c r="F353" s="2"/>
    </row>
    <row r="354" spans="3:6" ht="16" customHeight="1" x14ac:dyDescent="0.3">
      <c r="C354" s="2"/>
      <c r="D354" s="4"/>
      <c r="E354" s="2"/>
      <c r="F354" s="2"/>
    </row>
    <row r="355" spans="3:6" ht="16" customHeight="1" x14ac:dyDescent="0.3">
      <c r="C355" s="2"/>
      <c r="D355" s="4"/>
      <c r="E355" s="2"/>
      <c r="F355" s="2"/>
    </row>
    <row r="356" spans="3:6" ht="16" customHeight="1" x14ac:dyDescent="0.3">
      <c r="C356" s="2"/>
      <c r="D356" s="4"/>
      <c r="E356" s="2"/>
      <c r="F356" s="2"/>
    </row>
    <row r="357" spans="3:6" ht="16" customHeight="1" x14ac:dyDescent="0.3">
      <c r="C357" s="2"/>
      <c r="D357" s="4"/>
      <c r="E357" s="2"/>
      <c r="F357" s="2"/>
    </row>
    <row r="358" spans="3:6" ht="16" customHeight="1" x14ac:dyDescent="0.3">
      <c r="C358" s="2"/>
      <c r="D358" s="4"/>
      <c r="E358" s="2"/>
      <c r="F358" s="2"/>
    </row>
    <row r="359" spans="3:6" ht="16" customHeight="1" x14ac:dyDescent="0.3">
      <c r="C359" s="2"/>
      <c r="D359" s="4"/>
      <c r="E359" s="2"/>
      <c r="F359" s="2"/>
    </row>
    <row r="360" spans="3:6" ht="16" customHeight="1" x14ac:dyDescent="0.3">
      <c r="C360" s="2"/>
      <c r="D360" s="4"/>
      <c r="E360" s="2"/>
      <c r="F360" s="2"/>
    </row>
    <row r="361" spans="3:6" ht="16" customHeight="1" x14ac:dyDescent="0.3">
      <c r="C361" s="2"/>
      <c r="D361" s="4"/>
      <c r="E361" s="2"/>
      <c r="F361" s="2"/>
    </row>
    <row r="362" spans="3:6" ht="16" customHeight="1" x14ac:dyDescent="0.3">
      <c r="C362" s="2"/>
      <c r="D362" s="4"/>
      <c r="E362" s="2"/>
      <c r="F362" s="2"/>
    </row>
    <row r="363" spans="3:6" ht="16" customHeight="1" x14ac:dyDescent="0.3">
      <c r="C363" s="2"/>
      <c r="D363" s="4"/>
      <c r="E363" s="2"/>
      <c r="F363" s="2"/>
    </row>
    <row r="364" spans="3:6" ht="16" customHeight="1" x14ac:dyDescent="0.3">
      <c r="C364" s="2"/>
      <c r="D364" s="4"/>
      <c r="E364" s="2"/>
      <c r="F364" s="2"/>
    </row>
    <row r="365" spans="3:6" ht="16" customHeight="1" x14ac:dyDescent="0.3">
      <c r="C365" s="2"/>
      <c r="D365" s="4"/>
      <c r="E365" s="2"/>
      <c r="F365" s="2"/>
    </row>
    <row r="366" spans="3:6" ht="16" customHeight="1" x14ac:dyDescent="0.3">
      <c r="C366" s="2"/>
      <c r="D366" s="4"/>
      <c r="E366" s="2"/>
      <c r="F366" s="2"/>
    </row>
    <row r="367" spans="3:6" ht="16" customHeight="1" x14ac:dyDescent="0.3">
      <c r="C367" s="2"/>
      <c r="D367" s="4"/>
      <c r="E367" s="2"/>
      <c r="F367" s="2"/>
    </row>
    <row r="368" spans="3:6" ht="16" customHeight="1" x14ac:dyDescent="0.3">
      <c r="C368" s="2"/>
      <c r="D368" s="4"/>
      <c r="E368" s="2"/>
      <c r="F368" s="2"/>
    </row>
    <row r="369" spans="3:6" ht="16" customHeight="1" x14ac:dyDescent="0.3">
      <c r="C369" s="2"/>
      <c r="D369" s="4"/>
      <c r="E369" s="2"/>
      <c r="F369" s="2"/>
    </row>
    <row r="370" spans="3:6" ht="16" customHeight="1" x14ac:dyDescent="0.3">
      <c r="C370" s="2"/>
      <c r="D370" s="4"/>
      <c r="E370" s="2"/>
      <c r="F370" s="2"/>
    </row>
    <row r="371" spans="3:6" ht="16" customHeight="1" x14ac:dyDescent="0.3">
      <c r="C371" s="2"/>
      <c r="D371" s="4"/>
      <c r="E371" s="2"/>
      <c r="F371" s="2"/>
    </row>
    <row r="372" spans="3:6" ht="16" customHeight="1" x14ac:dyDescent="0.3">
      <c r="C372" s="2"/>
      <c r="D372" s="4"/>
      <c r="E372" s="2"/>
      <c r="F372" s="2"/>
    </row>
    <row r="373" spans="3:6" ht="16" customHeight="1" x14ac:dyDescent="0.3">
      <c r="C373" s="2"/>
      <c r="D373" s="4"/>
      <c r="E373" s="2"/>
      <c r="F373" s="2"/>
    </row>
    <row r="374" spans="3:6" ht="16" customHeight="1" x14ac:dyDescent="0.3">
      <c r="C374" s="2"/>
      <c r="D374" s="4"/>
      <c r="E374" s="2"/>
      <c r="F374" s="2"/>
    </row>
    <row r="375" spans="3:6" ht="16" customHeight="1" x14ac:dyDescent="0.3">
      <c r="C375" s="2"/>
      <c r="D375" s="4"/>
      <c r="E375" s="2"/>
      <c r="F375" s="2"/>
    </row>
    <row r="376" spans="3:6" ht="16" customHeight="1" x14ac:dyDescent="0.3">
      <c r="C376" s="2"/>
      <c r="D376" s="4"/>
      <c r="E376" s="2"/>
      <c r="F376" s="2"/>
    </row>
    <row r="377" spans="3:6" ht="16" customHeight="1" x14ac:dyDescent="0.3">
      <c r="C377" s="2"/>
      <c r="D377" s="4"/>
      <c r="E377" s="2"/>
      <c r="F377" s="2"/>
    </row>
    <row r="378" spans="3:6" ht="16" customHeight="1" x14ac:dyDescent="0.3">
      <c r="C378" s="2"/>
      <c r="D378" s="4"/>
      <c r="E378" s="2"/>
      <c r="F378" s="2"/>
    </row>
    <row r="379" spans="3:6" ht="16" customHeight="1" x14ac:dyDescent="0.3">
      <c r="C379" s="2"/>
      <c r="D379" s="4"/>
      <c r="E379" s="2"/>
      <c r="F379" s="2"/>
    </row>
    <row r="380" spans="3:6" ht="16" customHeight="1" x14ac:dyDescent="0.3">
      <c r="C380" s="2"/>
      <c r="D380" s="4"/>
      <c r="E380" s="2"/>
      <c r="F380" s="2"/>
    </row>
    <row r="381" spans="3:6" ht="16" customHeight="1" x14ac:dyDescent="0.3">
      <c r="C381" s="2"/>
      <c r="D381" s="4"/>
      <c r="E381" s="2"/>
      <c r="F381" s="2"/>
    </row>
    <row r="382" spans="3:6" ht="16" customHeight="1" x14ac:dyDescent="0.3">
      <c r="C382" s="2"/>
      <c r="D382" s="4"/>
      <c r="E382" s="2"/>
      <c r="F382" s="2"/>
    </row>
    <row r="383" spans="3:6" ht="16" customHeight="1" x14ac:dyDescent="0.3">
      <c r="C383" s="2"/>
      <c r="D383" s="4"/>
      <c r="E383" s="2"/>
      <c r="F383" s="2"/>
    </row>
    <row r="384" spans="3:6" ht="16" customHeight="1" x14ac:dyDescent="0.3">
      <c r="C384" s="2"/>
      <c r="D384" s="4"/>
      <c r="E384" s="2"/>
      <c r="F384" s="2"/>
    </row>
    <row r="385" spans="3:6" ht="16" customHeight="1" x14ac:dyDescent="0.3">
      <c r="C385" s="2"/>
      <c r="D385" s="4"/>
      <c r="E385" s="2"/>
      <c r="F385" s="2"/>
    </row>
    <row r="386" spans="3:6" ht="16" customHeight="1" x14ac:dyDescent="0.3">
      <c r="C386" s="2"/>
      <c r="D386" s="4"/>
      <c r="E386" s="2"/>
      <c r="F386" s="2"/>
    </row>
    <row r="387" spans="3:6" ht="16" customHeight="1" x14ac:dyDescent="0.3">
      <c r="C387" s="2"/>
      <c r="D387" s="4"/>
      <c r="E387" s="2"/>
      <c r="F387" s="2"/>
    </row>
    <row r="388" spans="3:6" ht="16" customHeight="1" x14ac:dyDescent="0.3">
      <c r="C388" s="2"/>
      <c r="D388" s="4"/>
      <c r="E388" s="2"/>
      <c r="F388" s="2"/>
    </row>
    <row r="389" spans="3:6" ht="16" customHeight="1" x14ac:dyDescent="0.3">
      <c r="C389" s="2"/>
      <c r="D389" s="4"/>
      <c r="E389" s="2"/>
      <c r="F389" s="2"/>
    </row>
    <row r="390" spans="3:6" ht="16" customHeight="1" x14ac:dyDescent="0.3">
      <c r="C390" s="2"/>
      <c r="D390" s="4"/>
      <c r="E390" s="2"/>
      <c r="F390" s="2"/>
    </row>
    <row r="391" spans="3:6" ht="16" customHeight="1" x14ac:dyDescent="0.3">
      <c r="C391" s="2"/>
      <c r="D391" s="4"/>
      <c r="E391" s="2"/>
      <c r="F391" s="2"/>
    </row>
    <row r="392" spans="3:6" ht="16" customHeight="1" x14ac:dyDescent="0.3">
      <c r="C392" s="2"/>
      <c r="D392" s="4"/>
      <c r="E392" s="2"/>
      <c r="F392" s="2"/>
    </row>
    <row r="393" spans="3:6" ht="16" customHeight="1" x14ac:dyDescent="0.3">
      <c r="C393" s="2"/>
      <c r="D393" s="4"/>
      <c r="E393" s="2"/>
      <c r="F393" s="2"/>
    </row>
    <row r="394" spans="3:6" ht="16" customHeight="1" x14ac:dyDescent="0.3">
      <c r="C394" s="2"/>
      <c r="D394" s="4"/>
      <c r="E394" s="2"/>
      <c r="F394" s="2"/>
    </row>
    <row r="395" spans="3:6" ht="16" customHeight="1" x14ac:dyDescent="0.3">
      <c r="C395" s="2"/>
      <c r="D395" s="4"/>
      <c r="E395" s="2"/>
      <c r="F395" s="2"/>
    </row>
    <row r="396" spans="3:6" ht="16" customHeight="1" x14ac:dyDescent="0.3">
      <c r="C396" s="2"/>
      <c r="D396" s="4"/>
      <c r="E396" s="2"/>
      <c r="F396" s="2"/>
    </row>
    <row r="397" spans="3:6" ht="16" customHeight="1" x14ac:dyDescent="0.3">
      <c r="C397" s="2"/>
      <c r="D397" s="4"/>
      <c r="E397" s="2"/>
      <c r="F397" s="2"/>
    </row>
    <row r="398" spans="3:6" ht="16" customHeight="1" x14ac:dyDescent="0.3">
      <c r="C398" s="2"/>
      <c r="D398" s="4"/>
      <c r="E398" s="2"/>
      <c r="F398" s="2"/>
    </row>
    <row r="399" spans="3:6" ht="16" customHeight="1" x14ac:dyDescent="0.3">
      <c r="C399" s="2"/>
      <c r="D399" s="4"/>
      <c r="E399" s="2"/>
      <c r="F399" s="2"/>
    </row>
    <row r="400" spans="3:6" ht="16" customHeight="1" x14ac:dyDescent="0.3">
      <c r="C400" s="2"/>
      <c r="D400" s="4"/>
      <c r="E400" s="2"/>
      <c r="F400" s="2"/>
    </row>
    <row r="401" spans="3:6" ht="16" customHeight="1" x14ac:dyDescent="0.3">
      <c r="C401" s="2"/>
      <c r="D401" s="4"/>
      <c r="E401" s="2"/>
      <c r="F401" s="2"/>
    </row>
    <row r="402" spans="3:6" ht="16" customHeight="1" x14ac:dyDescent="0.3">
      <c r="C402" s="2"/>
      <c r="D402" s="4"/>
      <c r="E402" s="2"/>
      <c r="F402" s="2"/>
    </row>
    <row r="403" spans="3:6" ht="16" customHeight="1" x14ac:dyDescent="0.3">
      <c r="C403" s="2"/>
      <c r="D403" s="4"/>
      <c r="E403" s="2"/>
      <c r="F403" s="2"/>
    </row>
    <row r="404" spans="3:6" ht="16" customHeight="1" x14ac:dyDescent="0.3">
      <c r="C404" s="2"/>
      <c r="D404" s="4"/>
      <c r="E404" s="2"/>
      <c r="F404" s="2"/>
    </row>
    <row r="405" spans="3:6" ht="16" customHeight="1" x14ac:dyDescent="0.3">
      <c r="C405" s="2"/>
      <c r="D405" s="4"/>
      <c r="E405" s="2"/>
      <c r="F405" s="2"/>
    </row>
    <row r="406" spans="3:6" ht="16" customHeight="1" x14ac:dyDescent="0.3">
      <c r="C406" s="2"/>
      <c r="D406" s="4"/>
      <c r="E406" s="2"/>
      <c r="F406" s="2"/>
    </row>
    <row r="407" spans="3:6" ht="16" customHeight="1" x14ac:dyDescent="0.3">
      <c r="C407" s="2"/>
      <c r="D407" s="4"/>
      <c r="E407" s="2"/>
      <c r="F407" s="2"/>
    </row>
    <row r="408" spans="3:6" ht="16" customHeight="1" x14ac:dyDescent="0.3">
      <c r="C408" s="2"/>
      <c r="D408" s="4"/>
      <c r="E408" s="2"/>
      <c r="F408" s="2"/>
    </row>
    <row r="409" spans="3:6" ht="16" customHeight="1" x14ac:dyDescent="0.3">
      <c r="C409" s="2"/>
      <c r="D409" s="4"/>
      <c r="E409" s="2"/>
      <c r="F409" s="2"/>
    </row>
    <row r="410" spans="3:6" ht="16" customHeight="1" x14ac:dyDescent="0.3">
      <c r="C410" s="2"/>
      <c r="D410" s="4"/>
      <c r="E410" s="2"/>
      <c r="F410" s="2"/>
    </row>
    <row r="411" spans="3:6" ht="16" customHeight="1" x14ac:dyDescent="0.3">
      <c r="C411" s="2"/>
      <c r="D411" s="4"/>
      <c r="E411" s="2"/>
      <c r="F411" s="2"/>
    </row>
    <row r="412" spans="3:6" ht="16" customHeight="1" x14ac:dyDescent="0.3">
      <c r="C412" s="2"/>
      <c r="D412" s="4"/>
      <c r="E412" s="2"/>
      <c r="F412" s="2"/>
    </row>
    <row r="413" spans="3:6" ht="16" customHeight="1" x14ac:dyDescent="0.3">
      <c r="C413" s="2"/>
      <c r="D413" s="4"/>
      <c r="E413" s="2"/>
      <c r="F413" s="2"/>
    </row>
    <row r="414" spans="3:6" ht="16" customHeight="1" x14ac:dyDescent="0.3">
      <c r="C414" s="2"/>
      <c r="D414" s="4"/>
      <c r="E414" s="2"/>
      <c r="F414" s="2"/>
    </row>
    <row r="415" spans="3:6" ht="16" customHeight="1" x14ac:dyDescent="0.3">
      <c r="C415" s="2"/>
      <c r="D415" s="4"/>
      <c r="E415" s="2"/>
      <c r="F415" s="2"/>
    </row>
    <row r="416" spans="3:6" ht="16" customHeight="1" x14ac:dyDescent="0.3">
      <c r="C416" s="2"/>
      <c r="D416" s="4"/>
      <c r="E416" s="2"/>
      <c r="F416" s="2"/>
    </row>
    <row r="417" spans="3:6" ht="16" customHeight="1" x14ac:dyDescent="0.3">
      <c r="C417" s="2"/>
      <c r="D417" s="4"/>
      <c r="E417" s="2"/>
      <c r="F417" s="2"/>
    </row>
    <row r="418" spans="3:6" ht="16" customHeight="1" x14ac:dyDescent="0.3">
      <c r="C418" s="2"/>
      <c r="D418" s="4"/>
      <c r="E418" s="2"/>
      <c r="F418" s="2"/>
    </row>
    <row r="419" spans="3:6" ht="16" customHeight="1" x14ac:dyDescent="0.3">
      <c r="C419" s="2"/>
      <c r="D419" s="4"/>
      <c r="E419" s="2"/>
      <c r="F419" s="2"/>
    </row>
    <row r="420" spans="3:6" ht="16" customHeight="1" x14ac:dyDescent="0.3">
      <c r="C420" s="2"/>
      <c r="D420" s="4"/>
      <c r="E420" s="2"/>
      <c r="F420" s="2"/>
    </row>
    <row r="421" spans="3:6" ht="16" customHeight="1" x14ac:dyDescent="0.3">
      <c r="C421" s="2"/>
      <c r="D421" s="4"/>
      <c r="E421" s="2"/>
      <c r="F421" s="2"/>
    </row>
    <row r="422" spans="3:6" ht="16" customHeight="1" x14ac:dyDescent="0.3">
      <c r="C422" s="2"/>
      <c r="D422" s="4"/>
      <c r="E422" s="2"/>
      <c r="F422" s="2"/>
    </row>
    <row r="423" spans="3:6" ht="16" customHeight="1" x14ac:dyDescent="0.3">
      <c r="C423" s="2"/>
      <c r="D423" s="4"/>
      <c r="E423" s="2"/>
      <c r="F423" s="2"/>
    </row>
    <row r="424" spans="3:6" ht="16" customHeight="1" x14ac:dyDescent="0.3">
      <c r="C424" s="2"/>
      <c r="D424" s="4"/>
      <c r="E424" s="2"/>
      <c r="F424" s="2"/>
    </row>
    <row r="425" spans="3:6" ht="16" customHeight="1" x14ac:dyDescent="0.3">
      <c r="C425" s="2"/>
      <c r="D425" s="4"/>
      <c r="E425" s="2"/>
      <c r="F425" s="2"/>
    </row>
    <row r="426" spans="3:6" ht="16" customHeight="1" x14ac:dyDescent="0.3">
      <c r="C426" s="2"/>
      <c r="D426" s="4"/>
      <c r="E426" s="2"/>
      <c r="F426" s="2"/>
    </row>
    <row r="427" spans="3:6" ht="16" customHeight="1" x14ac:dyDescent="0.3">
      <c r="C427" s="2"/>
      <c r="D427" s="4"/>
      <c r="E427" s="2"/>
      <c r="F427" s="2"/>
    </row>
    <row r="428" spans="3:6" ht="16" customHeight="1" x14ac:dyDescent="0.3">
      <c r="C428" s="2"/>
      <c r="D428" s="4"/>
      <c r="E428" s="2"/>
      <c r="F428" s="2"/>
    </row>
    <row r="429" spans="3:6" ht="16" customHeight="1" x14ac:dyDescent="0.3">
      <c r="C429" s="2"/>
      <c r="D429" s="4"/>
      <c r="E429" s="2"/>
      <c r="F429" s="2"/>
    </row>
    <row r="430" spans="3:6" ht="16" customHeight="1" x14ac:dyDescent="0.3">
      <c r="C430" s="2"/>
      <c r="D430" s="4"/>
      <c r="E430" s="2"/>
      <c r="F430" s="2"/>
    </row>
    <row r="431" spans="3:6" ht="16" customHeight="1" x14ac:dyDescent="0.3">
      <c r="C431" s="2"/>
      <c r="D431" s="4"/>
      <c r="E431" s="2"/>
      <c r="F431" s="2"/>
    </row>
    <row r="432" spans="3:6" ht="16" customHeight="1" x14ac:dyDescent="0.3">
      <c r="C432" s="2"/>
      <c r="D432" s="4"/>
      <c r="E432" s="2"/>
      <c r="F432" s="2"/>
    </row>
    <row r="433" spans="3:6" ht="16" customHeight="1" x14ac:dyDescent="0.3">
      <c r="C433" s="2"/>
      <c r="D433" s="4"/>
      <c r="E433" s="2"/>
      <c r="F433" s="2"/>
    </row>
    <row r="434" spans="3:6" ht="16" customHeight="1" x14ac:dyDescent="0.3">
      <c r="C434" s="2"/>
      <c r="D434" s="4"/>
      <c r="E434" s="2"/>
      <c r="F434" s="2"/>
    </row>
    <row r="435" spans="3:6" ht="16" customHeight="1" x14ac:dyDescent="0.3">
      <c r="C435" s="2"/>
      <c r="D435" s="4"/>
      <c r="E435" s="2"/>
      <c r="F435" s="2"/>
    </row>
    <row r="436" spans="3:6" ht="16" customHeight="1" x14ac:dyDescent="0.3">
      <c r="C436" s="2"/>
      <c r="D436" s="4"/>
      <c r="E436" s="2"/>
      <c r="F436" s="2"/>
    </row>
    <row r="437" spans="3:6" ht="16" customHeight="1" x14ac:dyDescent="0.3">
      <c r="C437" s="2"/>
      <c r="D437" s="4"/>
      <c r="E437" s="2"/>
      <c r="F437" s="2"/>
    </row>
    <row r="438" spans="3:6" ht="16" customHeight="1" x14ac:dyDescent="0.3">
      <c r="C438" s="2"/>
      <c r="D438" s="4"/>
      <c r="E438" s="2"/>
      <c r="F438" s="2"/>
    </row>
    <row r="439" spans="3:6" ht="16" customHeight="1" x14ac:dyDescent="0.3">
      <c r="C439" s="2"/>
      <c r="D439" s="4"/>
      <c r="E439" s="2"/>
      <c r="F439" s="2"/>
    </row>
    <row r="440" spans="3:6" ht="16" customHeight="1" x14ac:dyDescent="0.3">
      <c r="C440" s="2"/>
      <c r="D440" s="4"/>
      <c r="E440" s="2"/>
      <c r="F440" s="2"/>
    </row>
    <row r="441" spans="3:6" ht="16" customHeight="1" x14ac:dyDescent="0.3">
      <c r="C441" s="2"/>
      <c r="D441" s="4"/>
      <c r="E441" s="2"/>
      <c r="F441" s="2"/>
    </row>
    <row r="442" spans="3:6" ht="16" customHeight="1" x14ac:dyDescent="0.3">
      <c r="C442" s="2"/>
      <c r="D442" s="4"/>
      <c r="E442" s="2"/>
      <c r="F442" s="2"/>
    </row>
    <row r="443" spans="3:6" ht="16" customHeight="1" x14ac:dyDescent="0.3">
      <c r="C443" s="2"/>
      <c r="D443" s="4"/>
      <c r="E443" s="2"/>
      <c r="F443" s="2"/>
    </row>
    <row r="444" spans="3:6" ht="16" customHeight="1" x14ac:dyDescent="0.3">
      <c r="C444" s="2"/>
      <c r="D444" s="4"/>
      <c r="E444" s="2"/>
      <c r="F444" s="2"/>
    </row>
    <row r="445" spans="3:6" ht="16" customHeight="1" x14ac:dyDescent="0.3">
      <c r="C445" s="2"/>
      <c r="D445" s="4"/>
      <c r="E445" s="2"/>
      <c r="F445" s="2"/>
    </row>
    <row r="446" spans="3:6" ht="16" customHeight="1" x14ac:dyDescent="0.3">
      <c r="C446" s="2"/>
      <c r="D446" s="4"/>
      <c r="E446" s="2"/>
      <c r="F446" s="2"/>
    </row>
    <row r="447" spans="3:6" ht="16" customHeight="1" x14ac:dyDescent="0.3">
      <c r="C447" s="2"/>
      <c r="D447" s="4"/>
      <c r="E447" s="2"/>
      <c r="F447" s="2"/>
    </row>
    <row r="448" spans="3:6" ht="16" customHeight="1" x14ac:dyDescent="0.3">
      <c r="C448" s="2"/>
      <c r="D448" s="4"/>
      <c r="E448" s="2"/>
      <c r="F448" s="2"/>
    </row>
    <row r="449" spans="3:6" ht="16" customHeight="1" x14ac:dyDescent="0.3">
      <c r="C449" s="2"/>
      <c r="D449" s="4"/>
      <c r="E449" s="2"/>
      <c r="F449" s="2"/>
    </row>
    <row r="450" spans="3:6" ht="16" customHeight="1" x14ac:dyDescent="0.3">
      <c r="C450" s="2"/>
      <c r="D450" s="4"/>
      <c r="E450" s="2"/>
      <c r="F450" s="2"/>
    </row>
    <row r="451" spans="3:6" ht="16" customHeight="1" x14ac:dyDescent="0.3">
      <c r="C451" s="2"/>
      <c r="D451" s="4"/>
      <c r="E451" s="2"/>
      <c r="F451" s="2"/>
    </row>
    <row r="452" spans="3:6" ht="16" customHeight="1" x14ac:dyDescent="0.3">
      <c r="C452" s="2"/>
      <c r="D452" s="4"/>
      <c r="E452" s="2"/>
      <c r="F452" s="2"/>
    </row>
    <row r="453" spans="3:6" ht="16" customHeight="1" x14ac:dyDescent="0.3">
      <c r="C453" s="2"/>
      <c r="D453" s="4"/>
      <c r="E453" s="2"/>
      <c r="F453" s="2"/>
    </row>
    <row r="454" spans="3:6" ht="16" customHeight="1" x14ac:dyDescent="0.3">
      <c r="C454" s="2"/>
      <c r="D454" s="4"/>
      <c r="E454" s="2"/>
      <c r="F454" s="2"/>
    </row>
    <row r="455" spans="3:6" ht="16" customHeight="1" x14ac:dyDescent="0.3">
      <c r="C455" s="2"/>
      <c r="D455" s="4"/>
      <c r="E455" s="2"/>
      <c r="F455" s="2"/>
    </row>
    <row r="456" spans="3:6" ht="16" customHeight="1" x14ac:dyDescent="0.3">
      <c r="C456" s="2"/>
      <c r="D456" s="4"/>
      <c r="E456" s="2"/>
      <c r="F456" s="2"/>
    </row>
    <row r="457" spans="3:6" ht="16" customHeight="1" x14ac:dyDescent="0.3">
      <c r="C457" s="2"/>
      <c r="D457" s="4"/>
      <c r="E457" s="2"/>
      <c r="F457" s="2"/>
    </row>
    <row r="458" spans="3:6" ht="16" customHeight="1" x14ac:dyDescent="0.3">
      <c r="C458" s="2"/>
      <c r="D458" s="4"/>
      <c r="E458" s="2"/>
      <c r="F458" s="2"/>
    </row>
    <row r="459" spans="3:6" ht="16" customHeight="1" x14ac:dyDescent="0.3">
      <c r="C459" s="2"/>
      <c r="D459" s="4"/>
      <c r="E459" s="2"/>
      <c r="F459" s="2"/>
    </row>
    <row r="460" spans="3:6" ht="16" customHeight="1" x14ac:dyDescent="0.3">
      <c r="C460" s="2"/>
      <c r="D460" s="4"/>
      <c r="E460" s="2"/>
      <c r="F460" s="2"/>
    </row>
    <row r="461" spans="3:6" ht="16" customHeight="1" x14ac:dyDescent="0.3">
      <c r="C461" s="2"/>
      <c r="D461" s="4"/>
      <c r="E461" s="2"/>
      <c r="F461" s="2"/>
    </row>
    <row r="462" spans="3:6" ht="16" customHeight="1" x14ac:dyDescent="0.3">
      <c r="C462" s="2"/>
      <c r="D462" s="4"/>
      <c r="E462" s="2"/>
      <c r="F462" s="2"/>
    </row>
    <row r="463" spans="3:6" ht="16" customHeight="1" x14ac:dyDescent="0.3">
      <c r="C463" s="2"/>
      <c r="D463" s="4"/>
      <c r="E463" s="2"/>
      <c r="F463" s="2"/>
    </row>
    <row r="464" spans="3:6" ht="16" customHeight="1" x14ac:dyDescent="0.3">
      <c r="C464" s="2"/>
      <c r="D464" s="4"/>
      <c r="E464" s="2"/>
      <c r="F464" s="2"/>
    </row>
    <row r="465" spans="3:6" ht="16" customHeight="1" x14ac:dyDescent="0.3">
      <c r="C465" s="2"/>
      <c r="D465" s="4"/>
      <c r="E465" s="2"/>
      <c r="F465" s="2"/>
    </row>
    <row r="466" spans="3:6" ht="16" customHeight="1" x14ac:dyDescent="0.3">
      <c r="C466" s="2"/>
      <c r="D466" s="4"/>
      <c r="E466" s="2"/>
      <c r="F466" s="2"/>
    </row>
    <row r="467" spans="3:6" ht="16" customHeight="1" x14ac:dyDescent="0.3">
      <c r="C467" s="2"/>
      <c r="D467" s="4"/>
      <c r="E467" s="2"/>
      <c r="F467" s="2"/>
    </row>
    <row r="468" spans="3:6" ht="16" customHeight="1" x14ac:dyDescent="0.3">
      <c r="C468" s="2"/>
      <c r="D468" s="4"/>
      <c r="E468" s="2"/>
      <c r="F468" s="2"/>
    </row>
    <row r="469" spans="3:6" ht="16" customHeight="1" x14ac:dyDescent="0.3">
      <c r="C469" s="2"/>
      <c r="D469" s="4"/>
      <c r="E469" s="2"/>
      <c r="F469" s="2"/>
    </row>
    <row r="470" spans="3:6" ht="16" customHeight="1" x14ac:dyDescent="0.3">
      <c r="C470" s="2"/>
      <c r="D470" s="4"/>
      <c r="E470" s="2"/>
      <c r="F470" s="2"/>
    </row>
    <row r="471" spans="3:6" ht="16" customHeight="1" x14ac:dyDescent="0.3">
      <c r="C471" s="2"/>
      <c r="D471" s="4"/>
      <c r="E471" s="2"/>
      <c r="F471" s="2"/>
    </row>
    <row r="472" spans="3:6" ht="16" customHeight="1" x14ac:dyDescent="0.3">
      <c r="C472" s="2"/>
      <c r="D472" s="4"/>
      <c r="E472" s="2"/>
      <c r="F472" s="2"/>
    </row>
    <row r="473" spans="3:6" ht="16" customHeight="1" x14ac:dyDescent="0.3">
      <c r="C473" s="2"/>
      <c r="D473" s="4"/>
      <c r="E473" s="2"/>
      <c r="F473" s="2"/>
    </row>
    <row r="474" spans="3:6" ht="16" customHeight="1" x14ac:dyDescent="0.3">
      <c r="C474" s="2"/>
      <c r="D474" s="4"/>
      <c r="E474" s="2"/>
      <c r="F474" s="2"/>
    </row>
    <row r="475" spans="3:6" ht="16" customHeight="1" x14ac:dyDescent="0.3">
      <c r="C475" s="2"/>
      <c r="D475" s="4"/>
      <c r="E475" s="2"/>
      <c r="F475" s="2"/>
    </row>
    <row r="476" spans="3:6" ht="16" customHeight="1" x14ac:dyDescent="0.3">
      <c r="C476" s="2"/>
      <c r="D476" s="4"/>
      <c r="E476" s="2"/>
      <c r="F476" s="2"/>
    </row>
    <row r="477" spans="3:6" ht="16" customHeight="1" x14ac:dyDescent="0.3">
      <c r="C477" s="2"/>
      <c r="D477" s="4"/>
      <c r="E477" s="2"/>
      <c r="F477" s="2"/>
    </row>
    <row r="478" spans="3:6" ht="16" customHeight="1" x14ac:dyDescent="0.3">
      <c r="C478" s="2"/>
      <c r="D478" s="4"/>
      <c r="E478" s="2"/>
      <c r="F478" s="2"/>
    </row>
    <row r="479" spans="3:6" ht="16" customHeight="1" x14ac:dyDescent="0.3">
      <c r="C479" s="2"/>
      <c r="D479" s="4"/>
      <c r="E479" s="2"/>
      <c r="F479" s="2"/>
    </row>
    <row r="480" spans="3:6" ht="16" customHeight="1" x14ac:dyDescent="0.3">
      <c r="C480" s="2"/>
      <c r="D480" s="4"/>
      <c r="E480" s="2"/>
      <c r="F480" s="2"/>
    </row>
    <row r="481" spans="3:6" ht="16" customHeight="1" x14ac:dyDescent="0.3">
      <c r="C481" s="2"/>
      <c r="D481" s="4"/>
      <c r="E481" s="2"/>
      <c r="F481" s="2"/>
    </row>
    <row r="482" spans="3:6" ht="16" customHeight="1" x14ac:dyDescent="0.3">
      <c r="C482" s="2"/>
      <c r="D482" s="4"/>
      <c r="E482" s="2"/>
      <c r="F482" s="2"/>
    </row>
    <row r="483" spans="3:6" ht="16" customHeight="1" x14ac:dyDescent="0.3">
      <c r="C483" s="2"/>
      <c r="D483" s="4"/>
      <c r="E483" s="2"/>
      <c r="F483" s="2"/>
    </row>
    <row r="484" spans="3:6" ht="16" customHeight="1" x14ac:dyDescent="0.3">
      <c r="C484" s="2"/>
      <c r="D484" s="4"/>
      <c r="E484" s="2"/>
      <c r="F484" s="2"/>
    </row>
    <row r="485" spans="3:6" ht="16" customHeight="1" x14ac:dyDescent="0.3">
      <c r="C485" s="2"/>
      <c r="D485" s="4"/>
      <c r="E485" s="2"/>
      <c r="F485" s="2"/>
    </row>
    <row r="486" spans="3:6" ht="16" customHeight="1" x14ac:dyDescent="0.3">
      <c r="C486" s="2"/>
      <c r="D486" s="4"/>
      <c r="E486" s="2"/>
      <c r="F486" s="2"/>
    </row>
    <row r="487" spans="3:6" ht="16" customHeight="1" x14ac:dyDescent="0.3">
      <c r="C487" s="2"/>
      <c r="D487" s="4"/>
      <c r="E487" s="2"/>
      <c r="F487" s="2"/>
    </row>
    <row r="488" spans="3:6" ht="16" customHeight="1" x14ac:dyDescent="0.3">
      <c r="C488" s="2"/>
      <c r="D488" s="4"/>
      <c r="E488" s="2"/>
      <c r="F488" s="2"/>
    </row>
    <row r="489" spans="3:6" ht="16" customHeight="1" x14ac:dyDescent="0.3">
      <c r="C489" s="2"/>
      <c r="D489" s="4"/>
      <c r="E489" s="2"/>
      <c r="F489" s="2"/>
    </row>
    <row r="490" spans="3:6" ht="16" customHeight="1" x14ac:dyDescent="0.3">
      <c r="C490" s="2"/>
      <c r="D490" s="4"/>
      <c r="E490" s="2"/>
      <c r="F490" s="2"/>
    </row>
    <row r="491" spans="3:6" ht="16" customHeight="1" x14ac:dyDescent="0.3">
      <c r="C491" s="2"/>
      <c r="D491" s="4"/>
      <c r="E491" s="2"/>
      <c r="F491" s="2"/>
    </row>
    <row r="492" spans="3:6" ht="16" customHeight="1" x14ac:dyDescent="0.3">
      <c r="C492" s="2"/>
      <c r="D492" s="4"/>
      <c r="E492" s="2"/>
      <c r="F492" s="2"/>
    </row>
    <row r="493" spans="3:6" ht="16" customHeight="1" x14ac:dyDescent="0.3">
      <c r="C493" s="2"/>
      <c r="D493" s="4"/>
      <c r="E493" s="2"/>
      <c r="F493" s="2"/>
    </row>
    <row r="494" spans="3:6" ht="16" customHeight="1" x14ac:dyDescent="0.3">
      <c r="C494" s="2"/>
      <c r="D494" s="4"/>
      <c r="E494" s="2"/>
      <c r="F494" s="2"/>
    </row>
    <row r="495" spans="3:6" ht="16" customHeight="1" x14ac:dyDescent="0.3">
      <c r="C495" s="2"/>
      <c r="D495" s="4"/>
      <c r="E495" s="2"/>
      <c r="F495" s="2"/>
    </row>
    <row r="496" spans="3:6" ht="16" customHeight="1" x14ac:dyDescent="0.3">
      <c r="C496" s="2"/>
      <c r="D496" s="4"/>
      <c r="E496" s="2"/>
      <c r="F496" s="2"/>
    </row>
    <row r="497" spans="3:6" ht="16" customHeight="1" x14ac:dyDescent="0.3">
      <c r="C497" s="2"/>
      <c r="D497" s="4"/>
      <c r="E497" s="2"/>
      <c r="F497" s="2"/>
    </row>
    <row r="498" spans="3:6" ht="16" customHeight="1" x14ac:dyDescent="0.3">
      <c r="C498" s="2"/>
      <c r="D498" s="4"/>
      <c r="E498" s="2"/>
      <c r="F498" s="2"/>
    </row>
    <row r="499" spans="3:6" ht="16" customHeight="1" x14ac:dyDescent="0.3">
      <c r="C499" s="2"/>
      <c r="D499" s="4"/>
      <c r="E499" s="2"/>
      <c r="F499" s="2"/>
    </row>
    <row r="500" spans="3:6" ht="16" customHeight="1" x14ac:dyDescent="0.3">
      <c r="C500" s="2"/>
      <c r="D500" s="4"/>
      <c r="E500" s="2"/>
      <c r="F500" s="2"/>
    </row>
    <row r="501" spans="3:6" ht="16" customHeight="1" x14ac:dyDescent="0.3">
      <c r="C501" s="2"/>
      <c r="D501" s="4"/>
      <c r="E501" s="2"/>
      <c r="F501" s="2"/>
    </row>
    <row r="502" spans="3:6" ht="16" customHeight="1" x14ac:dyDescent="0.3">
      <c r="C502" s="2"/>
      <c r="D502" s="4"/>
      <c r="E502" s="2"/>
      <c r="F502" s="2"/>
    </row>
    <row r="503" spans="3:6" ht="16" customHeight="1" x14ac:dyDescent="0.3">
      <c r="C503" s="2"/>
      <c r="D503" s="4"/>
      <c r="E503" s="2"/>
      <c r="F503" s="2"/>
    </row>
    <row r="504" spans="3:6" ht="16" customHeight="1" x14ac:dyDescent="0.3">
      <c r="C504" s="2"/>
      <c r="D504" s="4"/>
      <c r="E504" s="2"/>
      <c r="F504" s="2"/>
    </row>
    <row r="505" spans="3:6" ht="16" customHeight="1" x14ac:dyDescent="0.3">
      <c r="C505" s="2"/>
      <c r="D505" s="4"/>
      <c r="E505" s="2"/>
      <c r="F505" s="2"/>
    </row>
    <row r="506" spans="3:6" ht="16" customHeight="1" x14ac:dyDescent="0.3">
      <c r="C506" s="2"/>
      <c r="D506" s="4"/>
      <c r="E506" s="2"/>
      <c r="F506" s="2"/>
    </row>
    <row r="507" spans="3:6" ht="16" customHeight="1" x14ac:dyDescent="0.3">
      <c r="C507" s="2"/>
      <c r="D507" s="4"/>
      <c r="E507" s="2"/>
      <c r="F50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43B3-65DE-4E98-B404-8F3799DE74EF}">
  <dimension ref="B2:E507"/>
  <sheetViews>
    <sheetView zoomScale="190" zoomScaleNormal="190" workbookViewId="0">
      <selection activeCell="F8" sqref="F8"/>
    </sheetView>
  </sheetViews>
  <sheetFormatPr defaultColWidth="12.69921875" defaultRowHeight="16" customHeight="1" x14ac:dyDescent="0.3"/>
  <cols>
    <col min="1" max="16384" width="12.69921875" style="1"/>
  </cols>
  <sheetData>
    <row r="2" spans="2:5" ht="16" customHeight="1" x14ac:dyDescent="0.3">
      <c r="B2" s="5"/>
      <c r="C2" s="6"/>
      <c r="D2" s="3" t="s">
        <v>5</v>
      </c>
    </row>
    <row r="3" spans="2:5" ht="16" customHeight="1" x14ac:dyDescent="0.3">
      <c r="B3" s="5" t="s">
        <v>4</v>
      </c>
      <c r="C3" s="6">
        <v>0.12</v>
      </c>
      <c r="D3" s="2">
        <f>SUM(D8:D507)</f>
        <v>29.063437085395403</v>
      </c>
    </row>
    <row r="6" spans="2:5" ht="16" customHeight="1" x14ac:dyDescent="0.3">
      <c r="B6" s="3" t="s">
        <v>0</v>
      </c>
      <c r="C6" s="3" t="s">
        <v>13</v>
      </c>
      <c r="D6" s="3" t="s">
        <v>3</v>
      </c>
    </row>
    <row r="7" spans="2:5" ht="16" customHeight="1" x14ac:dyDescent="0.3">
      <c r="B7" s="1">
        <v>0</v>
      </c>
    </row>
    <row r="8" spans="2:5" ht="16" customHeight="1" x14ac:dyDescent="0.3">
      <c r="B8" s="1">
        <v>1</v>
      </c>
      <c r="C8" s="7">
        <v>0</v>
      </c>
      <c r="D8" s="2">
        <f>C8 / (1+$C$3)^B8</f>
        <v>0</v>
      </c>
    </row>
    <row r="9" spans="2:5" ht="16" customHeight="1" x14ac:dyDescent="0.3">
      <c r="B9" s="1">
        <v>2</v>
      </c>
      <c r="C9" s="7">
        <v>0</v>
      </c>
      <c r="D9" s="2">
        <f>C9 / (1+$C$3)^B9</f>
        <v>0</v>
      </c>
    </row>
    <row r="10" spans="2:5" ht="16" customHeight="1" x14ac:dyDescent="0.3">
      <c r="B10" s="1">
        <v>3</v>
      </c>
      <c r="C10" s="7">
        <v>0</v>
      </c>
      <c r="D10" s="2">
        <f>C10 / (1+$C$3)^B10</f>
        <v>0</v>
      </c>
    </row>
    <row r="11" spans="2:5" ht="16" customHeight="1" x14ac:dyDescent="0.3">
      <c r="B11" s="1">
        <v>4</v>
      </c>
      <c r="C11" s="7">
        <v>0</v>
      </c>
      <c r="D11" s="2">
        <f>C11 / (1+$C$3)^B11</f>
        <v>0</v>
      </c>
    </row>
    <row r="12" spans="2:5" ht="16" customHeight="1" x14ac:dyDescent="0.3">
      <c r="B12" s="1">
        <v>5</v>
      </c>
      <c r="C12" s="7">
        <v>0</v>
      </c>
      <c r="D12" s="2">
        <f>C12 / (1+$C$3)^B12</f>
        <v>0</v>
      </c>
    </row>
    <row r="13" spans="2:5" ht="16" customHeight="1" x14ac:dyDescent="0.3">
      <c r="B13" s="1">
        <v>6</v>
      </c>
      <c r="C13" s="7">
        <v>0</v>
      </c>
      <c r="D13" s="2">
        <f>C13 / (1+$C$3)^B13</f>
        <v>0</v>
      </c>
    </row>
    <row r="14" spans="2:5" ht="16" customHeight="1" x14ac:dyDescent="0.3">
      <c r="B14" s="1">
        <v>7</v>
      </c>
      <c r="C14" s="7">
        <v>64.25</v>
      </c>
      <c r="D14" s="2">
        <f>C14 / (1+$C$3)^B14</f>
        <v>29.063437085395403</v>
      </c>
      <c r="E14" s="14" t="s">
        <v>14</v>
      </c>
    </row>
    <row r="15" spans="2:5" ht="16" customHeight="1" x14ac:dyDescent="0.3">
      <c r="B15" s="1">
        <v>8</v>
      </c>
      <c r="C15" s="7">
        <v>0</v>
      </c>
      <c r="D15" s="2">
        <f>C15 / (1+$C$3)^B15</f>
        <v>0</v>
      </c>
    </row>
    <row r="16" spans="2:5" ht="16" customHeight="1" x14ac:dyDescent="0.3">
      <c r="B16" s="1">
        <v>9</v>
      </c>
      <c r="C16" s="7">
        <v>0</v>
      </c>
      <c r="D16" s="2">
        <f>C16 / (1+$C$3)^B16</f>
        <v>0</v>
      </c>
    </row>
    <row r="17" spans="2:4" ht="16" customHeight="1" x14ac:dyDescent="0.3">
      <c r="B17" s="1">
        <v>10</v>
      </c>
      <c r="C17" s="7">
        <v>0</v>
      </c>
      <c r="D17" s="2">
        <f>C17 / (1+$C$3)^B17</f>
        <v>0</v>
      </c>
    </row>
    <row r="18" spans="2:4" ht="16" customHeight="1" x14ac:dyDescent="0.3">
      <c r="C18" s="7"/>
      <c r="D18" s="2"/>
    </row>
    <row r="19" spans="2:4" ht="16" customHeight="1" x14ac:dyDescent="0.3">
      <c r="C19" s="7"/>
      <c r="D19" s="2"/>
    </row>
    <row r="20" spans="2:4" ht="16" customHeight="1" x14ac:dyDescent="0.3">
      <c r="C20" s="7"/>
      <c r="D20" s="2"/>
    </row>
    <row r="21" spans="2:4" ht="16" customHeight="1" x14ac:dyDescent="0.3">
      <c r="C21" s="7"/>
      <c r="D21" s="2"/>
    </row>
    <row r="22" spans="2:4" ht="16" customHeight="1" x14ac:dyDescent="0.3">
      <c r="C22" s="7"/>
      <c r="D22" s="2"/>
    </row>
    <row r="23" spans="2:4" ht="16" customHeight="1" x14ac:dyDescent="0.3">
      <c r="C23" s="7"/>
      <c r="D23" s="2"/>
    </row>
    <row r="24" spans="2:4" ht="16" customHeight="1" x14ac:dyDescent="0.3">
      <c r="C24" s="7"/>
      <c r="D24" s="2"/>
    </row>
    <row r="25" spans="2:4" ht="16" customHeight="1" x14ac:dyDescent="0.3">
      <c r="C25" s="7"/>
      <c r="D25" s="2"/>
    </row>
    <row r="26" spans="2:4" ht="16" customHeight="1" x14ac:dyDescent="0.3">
      <c r="C26" s="7"/>
      <c r="D26" s="2"/>
    </row>
    <row r="27" spans="2:4" ht="16" customHeight="1" x14ac:dyDescent="0.3">
      <c r="C27" s="7"/>
      <c r="D27" s="2"/>
    </row>
    <row r="28" spans="2:4" ht="16" customHeight="1" x14ac:dyDescent="0.3">
      <c r="C28" s="7"/>
      <c r="D28" s="2"/>
    </row>
    <row r="29" spans="2:4" ht="16" customHeight="1" x14ac:dyDescent="0.3">
      <c r="C29" s="7"/>
      <c r="D29" s="2"/>
    </row>
    <row r="30" spans="2:4" ht="16" customHeight="1" x14ac:dyDescent="0.3">
      <c r="C30" s="7"/>
      <c r="D30" s="2"/>
    </row>
    <row r="31" spans="2:4" ht="16" customHeight="1" x14ac:dyDescent="0.3">
      <c r="C31" s="7"/>
      <c r="D31" s="2"/>
    </row>
    <row r="32" spans="2:4" ht="16" customHeight="1" x14ac:dyDescent="0.3">
      <c r="C32" s="7"/>
      <c r="D32" s="2"/>
    </row>
    <row r="33" spans="3:4" ht="16" customHeight="1" x14ac:dyDescent="0.3">
      <c r="C33" s="7"/>
      <c r="D33" s="2"/>
    </row>
    <row r="34" spans="3:4" ht="16" customHeight="1" x14ac:dyDescent="0.3">
      <c r="C34" s="7"/>
      <c r="D34" s="2"/>
    </row>
    <row r="35" spans="3:4" ht="16" customHeight="1" x14ac:dyDescent="0.3">
      <c r="C35" s="7"/>
      <c r="D35" s="2"/>
    </row>
    <row r="36" spans="3:4" ht="16" customHeight="1" x14ac:dyDescent="0.3">
      <c r="C36" s="7"/>
      <c r="D36" s="2"/>
    </row>
    <row r="37" spans="3:4" ht="16" customHeight="1" x14ac:dyDescent="0.3">
      <c r="C37" s="7"/>
      <c r="D37" s="2"/>
    </row>
    <row r="38" spans="3:4" ht="16" customHeight="1" x14ac:dyDescent="0.3">
      <c r="C38" s="7"/>
      <c r="D38" s="2"/>
    </row>
    <row r="39" spans="3:4" ht="16" customHeight="1" x14ac:dyDescent="0.3">
      <c r="C39" s="7"/>
      <c r="D39" s="2"/>
    </row>
    <row r="40" spans="3:4" ht="16" customHeight="1" x14ac:dyDescent="0.3">
      <c r="C40" s="7"/>
      <c r="D40" s="2"/>
    </row>
    <row r="41" spans="3:4" ht="16" customHeight="1" x14ac:dyDescent="0.3">
      <c r="C41" s="7"/>
      <c r="D41" s="2"/>
    </row>
    <row r="42" spans="3:4" ht="16" customHeight="1" x14ac:dyDescent="0.3">
      <c r="C42" s="7"/>
      <c r="D42" s="2"/>
    </row>
    <row r="43" spans="3:4" ht="16" customHeight="1" x14ac:dyDescent="0.3">
      <c r="C43" s="7"/>
      <c r="D43" s="2"/>
    </row>
    <row r="44" spans="3:4" ht="16" customHeight="1" x14ac:dyDescent="0.3">
      <c r="C44" s="7"/>
      <c r="D44" s="2"/>
    </row>
    <row r="45" spans="3:4" ht="16" customHeight="1" x14ac:dyDescent="0.3">
      <c r="C45" s="7"/>
      <c r="D45" s="2"/>
    </row>
    <row r="46" spans="3:4" ht="16" customHeight="1" x14ac:dyDescent="0.3">
      <c r="C46" s="7"/>
      <c r="D46" s="2"/>
    </row>
    <row r="47" spans="3:4" ht="16" customHeight="1" x14ac:dyDescent="0.3">
      <c r="C47" s="7"/>
      <c r="D47" s="2"/>
    </row>
    <row r="48" spans="3:4" ht="16" customHeight="1" x14ac:dyDescent="0.3">
      <c r="C48" s="7"/>
      <c r="D48" s="2"/>
    </row>
    <row r="49" spans="3:4" ht="16" customHeight="1" x14ac:dyDescent="0.3">
      <c r="C49" s="7"/>
      <c r="D49" s="2"/>
    </row>
    <row r="50" spans="3:4" ht="16" customHeight="1" x14ac:dyDescent="0.3">
      <c r="C50" s="7"/>
      <c r="D50" s="2"/>
    </row>
    <row r="51" spans="3:4" ht="16" customHeight="1" x14ac:dyDescent="0.3">
      <c r="C51" s="7"/>
      <c r="D51" s="2"/>
    </row>
    <row r="52" spans="3:4" ht="16" customHeight="1" x14ac:dyDescent="0.3">
      <c r="C52" s="7"/>
      <c r="D52" s="2"/>
    </row>
    <row r="53" spans="3:4" ht="16" customHeight="1" x14ac:dyDescent="0.3">
      <c r="C53" s="7"/>
      <c r="D53" s="2"/>
    </row>
    <row r="54" spans="3:4" ht="16" customHeight="1" x14ac:dyDescent="0.3">
      <c r="C54" s="7"/>
      <c r="D54" s="2"/>
    </row>
    <row r="55" spans="3:4" ht="16" customHeight="1" x14ac:dyDescent="0.3">
      <c r="C55" s="7"/>
      <c r="D55" s="2"/>
    </row>
    <row r="56" spans="3:4" ht="16" customHeight="1" x14ac:dyDescent="0.3">
      <c r="C56" s="7"/>
      <c r="D56" s="2"/>
    </row>
    <row r="57" spans="3:4" ht="16" customHeight="1" x14ac:dyDescent="0.3">
      <c r="C57" s="7"/>
      <c r="D57" s="2"/>
    </row>
    <row r="58" spans="3:4" ht="16" customHeight="1" x14ac:dyDescent="0.3">
      <c r="C58" s="7"/>
      <c r="D58" s="2"/>
    </row>
    <row r="59" spans="3:4" ht="16" customHeight="1" x14ac:dyDescent="0.3">
      <c r="C59" s="7"/>
      <c r="D59" s="2"/>
    </row>
    <row r="60" spans="3:4" ht="16" customHeight="1" x14ac:dyDescent="0.3">
      <c r="C60" s="7"/>
      <c r="D60" s="2"/>
    </row>
    <row r="61" spans="3:4" ht="16" customHeight="1" x14ac:dyDescent="0.3">
      <c r="C61" s="7"/>
      <c r="D61" s="2"/>
    </row>
    <row r="62" spans="3:4" ht="16" customHeight="1" x14ac:dyDescent="0.3">
      <c r="C62" s="7"/>
      <c r="D62" s="2"/>
    </row>
    <row r="63" spans="3:4" ht="16" customHeight="1" x14ac:dyDescent="0.3">
      <c r="C63" s="7"/>
      <c r="D63" s="2"/>
    </row>
    <row r="64" spans="3:4" ht="16" customHeight="1" x14ac:dyDescent="0.3">
      <c r="C64" s="7"/>
      <c r="D64" s="2"/>
    </row>
    <row r="65" spans="3:4" ht="16" customHeight="1" x14ac:dyDescent="0.3">
      <c r="C65" s="7"/>
      <c r="D65" s="2"/>
    </row>
    <row r="66" spans="3:4" ht="16" customHeight="1" x14ac:dyDescent="0.3">
      <c r="C66" s="7"/>
      <c r="D66" s="2"/>
    </row>
    <row r="67" spans="3:4" ht="16" customHeight="1" x14ac:dyDescent="0.3">
      <c r="C67" s="7"/>
      <c r="D67" s="2"/>
    </row>
    <row r="68" spans="3:4" ht="16" customHeight="1" x14ac:dyDescent="0.3">
      <c r="C68" s="7"/>
      <c r="D68" s="2"/>
    </row>
    <row r="69" spans="3:4" ht="16" customHeight="1" x14ac:dyDescent="0.3">
      <c r="C69" s="7"/>
      <c r="D69" s="2"/>
    </row>
    <row r="70" spans="3:4" ht="16" customHeight="1" x14ac:dyDescent="0.3">
      <c r="C70" s="7"/>
      <c r="D70" s="2"/>
    </row>
    <row r="71" spans="3:4" ht="16" customHeight="1" x14ac:dyDescent="0.3">
      <c r="C71" s="7"/>
      <c r="D71" s="2"/>
    </row>
    <row r="72" spans="3:4" ht="16" customHeight="1" x14ac:dyDescent="0.3">
      <c r="C72" s="7"/>
      <c r="D72" s="2"/>
    </row>
    <row r="73" spans="3:4" ht="16" customHeight="1" x14ac:dyDescent="0.3">
      <c r="C73" s="7"/>
      <c r="D73" s="2"/>
    </row>
    <row r="74" spans="3:4" ht="16" customHeight="1" x14ac:dyDescent="0.3">
      <c r="C74" s="7"/>
      <c r="D74" s="2"/>
    </row>
    <row r="75" spans="3:4" ht="16" customHeight="1" x14ac:dyDescent="0.3">
      <c r="C75" s="7"/>
      <c r="D75" s="2"/>
    </row>
    <row r="76" spans="3:4" ht="16" customHeight="1" x14ac:dyDescent="0.3">
      <c r="C76" s="7"/>
      <c r="D76" s="2"/>
    </row>
    <row r="77" spans="3:4" ht="16" customHeight="1" x14ac:dyDescent="0.3">
      <c r="C77" s="7"/>
      <c r="D77" s="2"/>
    </row>
    <row r="78" spans="3:4" ht="16" customHeight="1" x14ac:dyDescent="0.3">
      <c r="C78" s="7"/>
      <c r="D78" s="2"/>
    </row>
    <row r="79" spans="3:4" ht="16" customHeight="1" x14ac:dyDescent="0.3">
      <c r="C79" s="7"/>
      <c r="D79" s="2"/>
    </row>
    <row r="80" spans="3:4" ht="16" customHeight="1" x14ac:dyDescent="0.3">
      <c r="C80" s="7"/>
      <c r="D80" s="2"/>
    </row>
    <row r="81" spans="3:4" ht="16" customHeight="1" x14ac:dyDescent="0.3">
      <c r="C81" s="7"/>
      <c r="D81" s="2"/>
    </row>
    <row r="82" spans="3:4" ht="16" customHeight="1" x14ac:dyDescent="0.3">
      <c r="C82" s="7"/>
      <c r="D82" s="2"/>
    </row>
    <row r="83" spans="3:4" ht="16" customHeight="1" x14ac:dyDescent="0.3">
      <c r="C83" s="7"/>
      <c r="D83" s="2"/>
    </row>
    <row r="84" spans="3:4" ht="16" customHeight="1" x14ac:dyDescent="0.3">
      <c r="C84" s="7"/>
      <c r="D84" s="2"/>
    </row>
    <row r="85" spans="3:4" ht="16" customHeight="1" x14ac:dyDescent="0.3">
      <c r="C85" s="7"/>
      <c r="D85" s="2"/>
    </row>
    <row r="86" spans="3:4" ht="16" customHeight="1" x14ac:dyDescent="0.3">
      <c r="C86" s="7"/>
      <c r="D86" s="2"/>
    </row>
    <row r="87" spans="3:4" ht="16" customHeight="1" x14ac:dyDescent="0.3">
      <c r="C87" s="7"/>
      <c r="D87" s="2"/>
    </row>
    <row r="88" spans="3:4" ht="16" customHeight="1" x14ac:dyDescent="0.3">
      <c r="C88" s="7"/>
      <c r="D88" s="2"/>
    </row>
    <row r="89" spans="3:4" ht="16" customHeight="1" x14ac:dyDescent="0.3">
      <c r="C89" s="7"/>
      <c r="D89" s="2"/>
    </row>
    <row r="90" spans="3:4" ht="16" customHeight="1" x14ac:dyDescent="0.3">
      <c r="C90" s="7"/>
      <c r="D90" s="2"/>
    </row>
    <row r="91" spans="3:4" ht="16" customHeight="1" x14ac:dyDescent="0.3">
      <c r="C91" s="7"/>
      <c r="D91" s="2"/>
    </row>
    <row r="92" spans="3:4" ht="16" customHeight="1" x14ac:dyDescent="0.3">
      <c r="C92" s="7"/>
      <c r="D92" s="2"/>
    </row>
    <row r="93" spans="3:4" ht="16" customHeight="1" x14ac:dyDescent="0.3">
      <c r="C93" s="7"/>
      <c r="D93" s="2"/>
    </row>
    <row r="94" spans="3:4" ht="16" customHeight="1" x14ac:dyDescent="0.3">
      <c r="C94" s="7"/>
      <c r="D94" s="2"/>
    </row>
    <row r="95" spans="3:4" ht="16" customHeight="1" x14ac:dyDescent="0.3">
      <c r="C95" s="7"/>
      <c r="D95" s="2"/>
    </row>
    <row r="96" spans="3:4" ht="16" customHeight="1" x14ac:dyDescent="0.3">
      <c r="C96" s="7"/>
      <c r="D96" s="2"/>
    </row>
    <row r="97" spans="3:4" ht="16" customHeight="1" x14ac:dyDescent="0.3">
      <c r="C97" s="7"/>
      <c r="D97" s="2"/>
    </row>
    <row r="98" spans="3:4" ht="16" customHeight="1" x14ac:dyDescent="0.3">
      <c r="C98" s="7"/>
      <c r="D98" s="2"/>
    </row>
    <row r="99" spans="3:4" ht="16" customHeight="1" x14ac:dyDescent="0.3">
      <c r="C99" s="7"/>
      <c r="D99" s="2"/>
    </row>
    <row r="100" spans="3:4" ht="16" customHeight="1" x14ac:dyDescent="0.3">
      <c r="C100" s="7"/>
      <c r="D100" s="2"/>
    </row>
    <row r="101" spans="3:4" ht="16" customHeight="1" x14ac:dyDescent="0.3">
      <c r="C101" s="7"/>
      <c r="D101" s="2"/>
    </row>
    <row r="102" spans="3:4" ht="16" customHeight="1" x14ac:dyDescent="0.3">
      <c r="C102" s="7"/>
      <c r="D102" s="2"/>
    </row>
    <row r="103" spans="3:4" ht="16" customHeight="1" x14ac:dyDescent="0.3">
      <c r="C103" s="7"/>
      <c r="D103" s="2"/>
    </row>
    <row r="104" spans="3:4" ht="16" customHeight="1" x14ac:dyDescent="0.3">
      <c r="C104" s="7"/>
      <c r="D104" s="2"/>
    </row>
    <row r="105" spans="3:4" ht="16" customHeight="1" x14ac:dyDescent="0.3">
      <c r="C105" s="7"/>
      <c r="D105" s="2"/>
    </row>
    <row r="106" spans="3:4" ht="16" customHeight="1" x14ac:dyDescent="0.3">
      <c r="C106" s="7"/>
      <c r="D106" s="2"/>
    </row>
    <row r="107" spans="3:4" ht="16" customHeight="1" x14ac:dyDescent="0.3">
      <c r="C107" s="7"/>
      <c r="D107" s="2"/>
    </row>
    <row r="108" spans="3:4" ht="16" customHeight="1" x14ac:dyDescent="0.3">
      <c r="C108" s="7"/>
      <c r="D108" s="2"/>
    </row>
    <row r="109" spans="3:4" ht="16" customHeight="1" x14ac:dyDescent="0.3">
      <c r="C109" s="7"/>
      <c r="D109" s="2"/>
    </row>
    <row r="110" spans="3:4" ht="16" customHeight="1" x14ac:dyDescent="0.3">
      <c r="C110" s="7"/>
      <c r="D110" s="2"/>
    </row>
    <row r="111" spans="3:4" ht="16" customHeight="1" x14ac:dyDescent="0.3">
      <c r="C111" s="7"/>
      <c r="D111" s="2"/>
    </row>
    <row r="112" spans="3:4" ht="16" customHeight="1" x14ac:dyDescent="0.3">
      <c r="C112" s="7"/>
      <c r="D112" s="2"/>
    </row>
    <row r="113" spans="3:4" ht="16" customHeight="1" x14ac:dyDescent="0.3">
      <c r="C113" s="7"/>
      <c r="D113" s="2"/>
    </row>
    <row r="114" spans="3:4" ht="16" customHeight="1" x14ac:dyDescent="0.3">
      <c r="C114" s="7"/>
      <c r="D114" s="2"/>
    </row>
    <row r="115" spans="3:4" ht="16" customHeight="1" x14ac:dyDescent="0.3">
      <c r="C115" s="7"/>
      <c r="D115" s="2"/>
    </row>
    <row r="116" spans="3:4" ht="16" customHeight="1" x14ac:dyDescent="0.3">
      <c r="C116" s="7"/>
      <c r="D116" s="2"/>
    </row>
    <row r="117" spans="3:4" ht="16" customHeight="1" x14ac:dyDescent="0.3">
      <c r="C117" s="7"/>
      <c r="D117" s="2"/>
    </row>
    <row r="118" spans="3:4" ht="16" customHeight="1" x14ac:dyDescent="0.3">
      <c r="C118" s="7"/>
      <c r="D118" s="2"/>
    </row>
    <row r="119" spans="3:4" ht="16" customHeight="1" x14ac:dyDescent="0.3">
      <c r="C119" s="7"/>
      <c r="D119" s="2"/>
    </row>
    <row r="120" spans="3:4" ht="16" customHeight="1" x14ac:dyDescent="0.3">
      <c r="C120" s="7"/>
      <c r="D120" s="2"/>
    </row>
    <row r="121" spans="3:4" ht="16" customHeight="1" x14ac:dyDescent="0.3">
      <c r="C121" s="7"/>
      <c r="D121" s="2"/>
    </row>
    <row r="122" spans="3:4" ht="16" customHeight="1" x14ac:dyDescent="0.3">
      <c r="C122" s="7"/>
      <c r="D122" s="2"/>
    </row>
    <row r="123" spans="3:4" ht="16" customHeight="1" x14ac:dyDescent="0.3">
      <c r="C123" s="7"/>
      <c r="D123" s="2"/>
    </row>
    <row r="124" spans="3:4" ht="16" customHeight="1" x14ac:dyDescent="0.3">
      <c r="C124" s="7"/>
      <c r="D124" s="2"/>
    </row>
    <row r="125" spans="3:4" ht="16" customHeight="1" x14ac:dyDescent="0.3">
      <c r="C125" s="7"/>
      <c r="D125" s="2"/>
    </row>
    <row r="126" spans="3:4" ht="16" customHeight="1" x14ac:dyDescent="0.3">
      <c r="C126" s="7"/>
      <c r="D126" s="2"/>
    </row>
    <row r="127" spans="3:4" ht="16" customHeight="1" x14ac:dyDescent="0.3">
      <c r="C127" s="7"/>
      <c r="D127" s="2"/>
    </row>
    <row r="128" spans="3:4" ht="16" customHeight="1" x14ac:dyDescent="0.3">
      <c r="C128" s="7"/>
      <c r="D128" s="2"/>
    </row>
    <row r="129" spans="3:4" ht="16" customHeight="1" x14ac:dyDescent="0.3">
      <c r="C129" s="7"/>
      <c r="D129" s="2"/>
    </row>
    <row r="130" spans="3:4" ht="16" customHeight="1" x14ac:dyDescent="0.3">
      <c r="C130" s="7"/>
      <c r="D130" s="2"/>
    </row>
    <row r="131" spans="3:4" ht="16" customHeight="1" x14ac:dyDescent="0.3">
      <c r="C131" s="7"/>
      <c r="D131" s="2"/>
    </row>
    <row r="132" spans="3:4" ht="16" customHeight="1" x14ac:dyDescent="0.3">
      <c r="C132" s="7"/>
      <c r="D132" s="2"/>
    </row>
    <row r="133" spans="3:4" ht="16" customHeight="1" x14ac:dyDescent="0.3">
      <c r="C133" s="7"/>
      <c r="D133" s="2"/>
    </row>
    <row r="134" spans="3:4" ht="16" customHeight="1" x14ac:dyDescent="0.3">
      <c r="C134" s="7"/>
      <c r="D134" s="2"/>
    </row>
    <row r="135" spans="3:4" ht="16" customHeight="1" x14ac:dyDescent="0.3">
      <c r="C135" s="7"/>
      <c r="D135" s="2"/>
    </row>
    <row r="136" spans="3:4" ht="16" customHeight="1" x14ac:dyDescent="0.3">
      <c r="C136" s="7"/>
      <c r="D136" s="2"/>
    </row>
    <row r="137" spans="3:4" ht="16" customHeight="1" x14ac:dyDescent="0.3">
      <c r="C137" s="7"/>
      <c r="D137" s="2"/>
    </row>
    <row r="138" spans="3:4" ht="16" customHeight="1" x14ac:dyDescent="0.3">
      <c r="C138" s="7"/>
      <c r="D138" s="2"/>
    </row>
    <row r="139" spans="3:4" ht="16" customHeight="1" x14ac:dyDescent="0.3">
      <c r="C139" s="7"/>
      <c r="D139" s="2"/>
    </row>
    <row r="140" spans="3:4" ht="16" customHeight="1" x14ac:dyDescent="0.3">
      <c r="C140" s="7"/>
      <c r="D140" s="2"/>
    </row>
    <row r="141" spans="3:4" ht="16" customHeight="1" x14ac:dyDescent="0.3">
      <c r="C141" s="7"/>
      <c r="D141" s="2"/>
    </row>
    <row r="142" spans="3:4" ht="16" customHeight="1" x14ac:dyDescent="0.3">
      <c r="C142" s="7"/>
      <c r="D142" s="2"/>
    </row>
    <row r="143" spans="3:4" ht="16" customHeight="1" x14ac:dyDescent="0.3">
      <c r="C143" s="7"/>
      <c r="D143" s="2"/>
    </row>
    <row r="144" spans="3:4" ht="16" customHeight="1" x14ac:dyDescent="0.3">
      <c r="C144" s="7"/>
      <c r="D144" s="2"/>
    </row>
    <row r="145" spans="3:4" ht="16" customHeight="1" x14ac:dyDescent="0.3">
      <c r="C145" s="7"/>
      <c r="D145" s="2"/>
    </row>
    <row r="146" spans="3:4" ht="16" customHeight="1" x14ac:dyDescent="0.3">
      <c r="C146" s="7"/>
      <c r="D146" s="2"/>
    </row>
    <row r="147" spans="3:4" ht="16" customHeight="1" x14ac:dyDescent="0.3">
      <c r="C147" s="7"/>
      <c r="D147" s="2"/>
    </row>
    <row r="148" spans="3:4" ht="16" customHeight="1" x14ac:dyDescent="0.3">
      <c r="C148" s="7"/>
      <c r="D148" s="2"/>
    </row>
    <row r="149" spans="3:4" ht="16" customHeight="1" x14ac:dyDescent="0.3">
      <c r="C149" s="7"/>
      <c r="D149" s="2"/>
    </row>
    <row r="150" spans="3:4" ht="16" customHeight="1" x14ac:dyDescent="0.3">
      <c r="C150" s="7"/>
      <c r="D150" s="2"/>
    </row>
    <row r="151" spans="3:4" ht="16" customHeight="1" x14ac:dyDescent="0.3">
      <c r="C151" s="7"/>
      <c r="D151" s="2"/>
    </row>
    <row r="152" spans="3:4" ht="16" customHeight="1" x14ac:dyDescent="0.3">
      <c r="C152" s="7"/>
      <c r="D152" s="2"/>
    </row>
    <row r="153" spans="3:4" ht="16" customHeight="1" x14ac:dyDescent="0.3">
      <c r="C153" s="7"/>
      <c r="D153" s="2"/>
    </row>
    <row r="154" spans="3:4" ht="16" customHeight="1" x14ac:dyDescent="0.3">
      <c r="C154" s="7"/>
      <c r="D154" s="2"/>
    </row>
    <row r="155" spans="3:4" ht="16" customHeight="1" x14ac:dyDescent="0.3">
      <c r="C155" s="7"/>
      <c r="D155" s="2"/>
    </row>
    <row r="156" spans="3:4" ht="16" customHeight="1" x14ac:dyDescent="0.3">
      <c r="C156" s="7"/>
      <c r="D156" s="2"/>
    </row>
    <row r="157" spans="3:4" ht="16" customHeight="1" x14ac:dyDescent="0.3">
      <c r="C157" s="7"/>
      <c r="D157" s="2"/>
    </row>
    <row r="158" spans="3:4" ht="16" customHeight="1" x14ac:dyDescent="0.3">
      <c r="C158" s="7"/>
      <c r="D158" s="2"/>
    </row>
    <row r="159" spans="3:4" ht="16" customHeight="1" x14ac:dyDescent="0.3">
      <c r="C159" s="7"/>
      <c r="D159" s="2"/>
    </row>
    <row r="160" spans="3:4" ht="16" customHeight="1" x14ac:dyDescent="0.3">
      <c r="C160" s="7"/>
      <c r="D160" s="2"/>
    </row>
    <row r="161" spans="3:4" ht="16" customHeight="1" x14ac:dyDescent="0.3">
      <c r="C161" s="7"/>
      <c r="D161" s="2"/>
    </row>
    <row r="162" spans="3:4" ht="16" customHeight="1" x14ac:dyDescent="0.3">
      <c r="C162" s="7"/>
      <c r="D162" s="2"/>
    </row>
    <row r="163" spans="3:4" ht="16" customHeight="1" x14ac:dyDescent="0.3">
      <c r="C163" s="7"/>
      <c r="D163" s="2"/>
    </row>
    <row r="164" spans="3:4" ht="16" customHeight="1" x14ac:dyDescent="0.3">
      <c r="C164" s="7"/>
      <c r="D164" s="2"/>
    </row>
    <row r="165" spans="3:4" ht="16" customHeight="1" x14ac:dyDescent="0.3">
      <c r="C165" s="7"/>
      <c r="D165" s="2"/>
    </row>
    <row r="166" spans="3:4" ht="16" customHeight="1" x14ac:dyDescent="0.3">
      <c r="C166" s="7"/>
      <c r="D166" s="2"/>
    </row>
    <row r="167" spans="3:4" ht="16" customHeight="1" x14ac:dyDescent="0.3">
      <c r="C167" s="7"/>
      <c r="D167" s="2"/>
    </row>
    <row r="168" spans="3:4" ht="16" customHeight="1" x14ac:dyDescent="0.3">
      <c r="C168" s="7"/>
      <c r="D168" s="2"/>
    </row>
    <row r="169" spans="3:4" ht="16" customHeight="1" x14ac:dyDescent="0.3">
      <c r="C169" s="7"/>
      <c r="D169" s="2"/>
    </row>
    <row r="170" spans="3:4" ht="16" customHeight="1" x14ac:dyDescent="0.3">
      <c r="C170" s="7"/>
      <c r="D170" s="2"/>
    </row>
    <row r="171" spans="3:4" ht="16" customHeight="1" x14ac:dyDescent="0.3">
      <c r="C171" s="7"/>
      <c r="D171" s="2"/>
    </row>
    <row r="172" spans="3:4" ht="16" customHeight="1" x14ac:dyDescent="0.3">
      <c r="C172" s="7"/>
      <c r="D172" s="2"/>
    </row>
    <row r="173" spans="3:4" ht="16" customHeight="1" x14ac:dyDescent="0.3">
      <c r="C173" s="7"/>
      <c r="D173" s="2"/>
    </row>
    <row r="174" spans="3:4" ht="16" customHeight="1" x14ac:dyDescent="0.3">
      <c r="C174" s="7"/>
      <c r="D174" s="2"/>
    </row>
    <row r="175" spans="3:4" ht="16" customHeight="1" x14ac:dyDescent="0.3">
      <c r="C175" s="7"/>
      <c r="D175" s="2"/>
    </row>
    <row r="176" spans="3:4" ht="16" customHeight="1" x14ac:dyDescent="0.3">
      <c r="C176" s="7"/>
      <c r="D176" s="2"/>
    </row>
    <row r="177" spans="3:4" ht="16" customHeight="1" x14ac:dyDescent="0.3">
      <c r="C177" s="7"/>
      <c r="D177" s="2"/>
    </row>
    <row r="178" spans="3:4" ht="16" customHeight="1" x14ac:dyDescent="0.3">
      <c r="C178" s="7"/>
      <c r="D178" s="2"/>
    </row>
    <row r="179" spans="3:4" ht="16" customHeight="1" x14ac:dyDescent="0.3">
      <c r="C179" s="7"/>
      <c r="D179" s="2"/>
    </row>
    <row r="180" spans="3:4" ht="16" customHeight="1" x14ac:dyDescent="0.3">
      <c r="C180" s="7"/>
      <c r="D180" s="2"/>
    </row>
    <row r="181" spans="3:4" ht="16" customHeight="1" x14ac:dyDescent="0.3">
      <c r="C181" s="7"/>
      <c r="D181" s="2"/>
    </row>
    <row r="182" spans="3:4" ht="16" customHeight="1" x14ac:dyDescent="0.3">
      <c r="C182" s="7"/>
      <c r="D182" s="2"/>
    </row>
    <row r="183" spans="3:4" ht="16" customHeight="1" x14ac:dyDescent="0.3">
      <c r="C183" s="7"/>
      <c r="D183" s="2"/>
    </row>
    <row r="184" spans="3:4" ht="16" customHeight="1" x14ac:dyDescent="0.3">
      <c r="C184" s="7"/>
      <c r="D184" s="2"/>
    </row>
    <row r="185" spans="3:4" ht="16" customHeight="1" x14ac:dyDescent="0.3">
      <c r="C185" s="7"/>
      <c r="D185" s="2"/>
    </row>
    <row r="186" spans="3:4" ht="16" customHeight="1" x14ac:dyDescent="0.3">
      <c r="C186" s="7"/>
      <c r="D186" s="2"/>
    </row>
    <row r="187" spans="3:4" ht="16" customHeight="1" x14ac:dyDescent="0.3">
      <c r="C187" s="7"/>
      <c r="D187" s="2"/>
    </row>
    <row r="188" spans="3:4" ht="16" customHeight="1" x14ac:dyDescent="0.3">
      <c r="C188" s="7"/>
      <c r="D188" s="2"/>
    </row>
    <row r="189" spans="3:4" ht="16" customHeight="1" x14ac:dyDescent="0.3">
      <c r="C189" s="7"/>
      <c r="D189" s="2"/>
    </row>
    <row r="190" spans="3:4" ht="16" customHeight="1" x14ac:dyDescent="0.3">
      <c r="C190" s="7"/>
      <c r="D190" s="2"/>
    </row>
    <row r="191" spans="3:4" ht="16" customHeight="1" x14ac:dyDescent="0.3">
      <c r="C191" s="7"/>
      <c r="D191" s="2"/>
    </row>
    <row r="192" spans="3:4" ht="16" customHeight="1" x14ac:dyDescent="0.3">
      <c r="C192" s="7"/>
      <c r="D192" s="2"/>
    </row>
    <row r="193" spans="3:4" ht="16" customHeight="1" x14ac:dyDescent="0.3">
      <c r="C193" s="7"/>
      <c r="D193" s="2"/>
    </row>
    <row r="194" spans="3:4" ht="16" customHeight="1" x14ac:dyDescent="0.3">
      <c r="C194" s="7"/>
      <c r="D194" s="2"/>
    </row>
    <row r="195" spans="3:4" ht="16" customHeight="1" x14ac:dyDescent="0.3">
      <c r="C195" s="7"/>
      <c r="D195" s="2"/>
    </row>
    <row r="196" spans="3:4" ht="16" customHeight="1" x14ac:dyDescent="0.3">
      <c r="C196" s="7"/>
      <c r="D196" s="2"/>
    </row>
    <row r="197" spans="3:4" ht="16" customHeight="1" x14ac:dyDescent="0.3">
      <c r="C197" s="7"/>
      <c r="D197" s="2"/>
    </row>
    <row r="198" spans="3:4" ht="16" customHeight="1" x14ac:dyDescent="0.3">
      <c r="C198" s="7"/>
      <c r="D198" s="2"/>
    </row>
    <row r="199" spans="3:4" ht="16" customHeight="1" x14ac:dyDescent="0.3">
      <c r="C199" s="7"/>
      <c r="D199" s="2"/>
    </row>
    <row r="200" spans="3:4" ht="16" customHeight="1" x14ac:dyDescent="0.3">
      <c r="C200" s="7"/>
      <c r="D200" s="2"/>
    </row>
    <row r="201" spans="3:4" ht="16" customHeight="1" x14ac:dyDescent="0.3">
      <c r="C201" s="7"/>
      <c r="D201" s="2"/>
    </row>
    <row r="202" spans="3:4" ht="16" customHeight="1" x14ac:dyDescent="0.3">
      <c r="C202" s="7"/>
      <c r="D202" s="2"/>
    </row>
    <row r="203" spans="3:4" ht="16" customHeight="1" x14ac:dyDescent="0.3">
      <c r="C203" s="7"/>
      <c r="D203" s="2"/>
    </row>
    <row r="204" spans="3:4" ht="16" customHeight="1" x14ac:dyDescent="0.3">
      <c r="C204" s="7"/>
      <c r="D204" s="2"/>
    </row>
    <row r="205" spans="3:4" ht="16" customHeight="1" x14ac:dyDescent="0.3">
      <c r="C205" s="7"/>
      <c r="D205" s="2"/>
    </row>
    <row r="206" spans="3:4" ht="16" customHeight="1" x14ac:dyDescent="0.3">
      <c r="C206" s="7"/>
      <c r="D206" s="2"/>
    </row>
    <row r="207" spans="3:4" ht="16" customHeight="1" x14ac:dyDescent="0.3">
      <c r="C207" s="7"/>
      <c r="D207" s="2"/>
    </row>
    <row r="208" spans="3:4" ht="16" customHeight="1" x14ac:dyDescent="0.3">
      <c r="C208" s="7"/>
      <c r="D208" s="2"/>
    </row>
    <row r="209" spans="3:4" ht="16" customHeight="1" x14ac:dyDescent="0.3">
      <c r="C209" s="7"/>
      <c r="D209" s="2"/>
    </row>
    <row r="210" spans="3:4" ht="16" customHeight="1" x14ac:dyDescent="0.3">
      <c r="C210" s="7"/>
      <c r="D210" s="2"/>
    </row>
    <row r="211" spans="3:4" ht="16" customHeight="1" x14ac:dyDescent="0.3">
      <c r="C211" s="7"/>
      <c r="D211" s="2"/>
    </row>
    <row r="212" spans="3:4" ht="16" customHeight="1" x14ac:dyDescent="0.3">
      <c r="C212" s="7"/>
      <c r="D212" s="2"/>
    </row>
    <row r="213" spans="3:4" ht="16" customHeight="1" x14ac:dyDescent="0.3">
      <c r="C213" s="7"/>
      <c r="D213" s="2"/>
    </row>
    <row r="214" spans="3:4" ht="16" customHeight="1" x14ac:dyDescent="0.3">
      <c r="C214" s="7"/>
      <c r="D214" s="2"/>
    </row>
    <row r="215" spans="3:4" ht="16" customHeight="1" x14ac:dyDescent="0.3">
      <c r="C215" s="7"/>
      <c r="D215" s="2"/>
    </row>
    <row r="216" spans="3:4" ht="16" customHeight="1" x14ac:dyDescent="0.3">
      <c r="C216" s="7"/>
      <c r="D216" s="2"/>
    </row>
    <row r="217" spans="3:4" ht="16" customHeight="1" x14ac:dyDescent="0.3">
      <c r="C217" s="7"/>
      <c r="D217" s="2"/>
    </row>
    <row r="218" spans="3:4" ht="16" customHeight="1" x14ac:dyDescent="0.3">
      <c r="C218" s="7"/>
      <c r="D218" s="2"/>
    </row>
    <row r="219" spans="3:4" ht="16" customHeight="1" x14ac:dyDescent="0.3">
      <c r="C219" s="7"/>
      <c r="D219" s="2"/>
    </row>
    <row r="220" spans="3:4" ht="16" customHeight="1" x14ac:dyDescent="0.3">
      <c r="C220" s="7"/>
      <c r="D220" s="2"/>
    </row>
    <row r="221" spans="3:4" ht="16" customHeight="1" x14ac:dyDescent="0.3">
      <c r="C221" s="7"/>
      <c r="D221" s="2"/>
    </row>
    <row r="222" spans="3:4" ht="16" customHeight="1" x14ac:dyDescent="0.3">
      <c r="C222" s="7"/>
      <c r="D222" s="2"/>
    </row>
    <row r="223" spans="3:4" ht="16" customHeight="1" x14ac:dyDescent="0.3">
      <c r="C223" s="7"/>
      <c r="D223" s="2"/>
    </row>
    <row r="224" spans="3:4" ht="16" customHeight="1" x14ac:dyDescent="0.3">
      <c r="C224" s="7"/>
      <c r="D224" s="2"/>
    </row>
    <row r="225" spans="3:4" ht="16" customHeight="1" x14ac:dyDescent="0.3">
      <c r="C225" s="7"/>
      <c r="D225" s="2"/>
    </row>
    <row r="226" spans="3:4" ht="16" customHeight="1" x14ac:dyDescent="0.3">
      <c r="C226" s="7"/>
      <c r="D226" s="2"/>
    </row>
    <row r="227" spans="3:4" ht="16" customHeight="1" x14ac:dyDescent="0.3">
      <c r="C227" s="7"/>
      <c r="D227" s="2"/>
    </row>
    <row r="228" spans="3:4" ht="16" customHeight="1" x14ac:dyDescent="0.3">
      <c r="C228" s="7"/>
      <c r="D228" s="2"/>
    </row>
    <row r="229" spans="3:4" ht="16" customHeight="1" x14ac:dyDescent="0.3">
      <c r="C229" s="7"/>
      <c r="D229" s="2"/>
    </row>
    <row r="230" spans="3:4" ht="16" customHeight="1" x14ac:dyDescent="0.3">
      <c r="C230" s="7"/>
      <c r="D230" s="2"/>
    </row>
    <row r="231" spans="3:4" ht="16" customHeight="1" x14ac:dyDescent="0.3">
      <c r="C231" s="7"/>
      <c r="D231" s="2"/>
    </row>
    <row r="232" spans="3:4" ht="16" customHeight="1" x14ac:dyDescent="0.3">
      <c r="C232" s="7"/>
      <c r="D232" s="2"/>
    </row>
    <row r="233" spans="3:4" ht="16" customHeight="1" x14ac:dyDescent="0.3">
      <c r="C233" s="7"/>
      <c r="D233" s="2"/>
    </row>
    <row r="234" spans="3:4" ht="16" customHeight="1" x14ac:dyDescent="0.3">
      <c r="C234" s="7"/>
      <c r="D234" s="2"/>
    </row>
    <row r="235" spans="3:4" ht="16" customHeight="1" x14ac:dyDescent="0.3">
      <c r="C235" s="7"/>
      <c r="D235" s="2"/>
    </row>
    <row r="236" spans="3:4" ht="16" customHeight="1" x14ac:dyDescent="0.3">
      <c r="C236" s="7"/>
      <c r="D236" s="2"/>
    </row>
    <row r="237" spans="3:4" ht="16" customHeight="1" x14ac:dyDescent="0.3">
      <c r="C237" s="7"/>
      <c r="D237" s="2"/>
    </row>
    <row r="238" spans="3:4" ht="16" customHeight="1" x14ac:dyDescent="0.3">
      <c r="C238" s="7"/>
      <c r="D238" s="2"/>
    </row>
    <row r="239" spans="3:4" ht="16" customHeight="1" x14ac:dyDescent="0.3">
      <c r="C239" s="7"/>
      <c r="D239" s="2"/>
    </row>
    <row r="240" spans="3:4" ht="16" customHeight="1" x14ac:dyDescent="0.3">
      <c r="C240" s="7"/>
      <c r="D240" s="2"/>
    </row>
    <row r="241" spans="3:4" ht="16" customHeight="1" x14ac:dyDescent="0.3">
      <c r="C241" s="7"/>
      <c r="D241" s="2"/>
    </row>
    <row r="242" spans="3:4" ht="16" customHeight="1" x14ac:dyDescent="0.3">
      <c r="C242" s="7"/>
      <c r="D242" s="2"/>
    </row>
    <row r="243" spans="3:4" ht="16" customHeight="1" x14ac:dyDescent="0.3">
      <c r="C243" s="7"/>
      <c r="D243" s="2"/>
    </row>
    <row r="244" spans="3:4" ht="16" customHeight="1" x14ac:dyDescent="0.3">
      <c r="C244" s="7"/>
      <c r="D244" s="2"/>
    </row>
    <row r="245" spans="3:4" ht="16" customHeight="1" x14ac:dyDescent="0.3">
      <c r="C245" s="7"/>
      <c r="D245" s="2"/>
    </row>
    <row r="246" spans="3:4" ht="16" customHeight="1" x14ac:dyDescent="0.3">
      <c r="C246" s="7"/>
      <c r="D246" s="2"/>
    </row>
    <row r="247" spans="3:4" ht="16" customHeight="1" x14ac:dyDescent="0.3">
      <c r="C247" s="7"/>
      <c r="D247" s="2"/>
    </row>
    <row r="248" spans="3:4" ht="16" customHeight="1" x14ac:dyDescent="0.3">
      <c r="C248" s="7"/>
      <c r="D248" s="2"/>
    </row>
    <row r="249" spans="3:4" ht="16" customHeight="1" x14ac:dyDescent="0.3">
      <c r="C249" s="7"/>
      <c r="D249" s="2"/>
    </row>
    <row r="250" spans="3:4" ht="16" customHeight="1" x14ac:dyDescent="0.3">
      <c r="C250" s="7"/>
      <c r="D250" s="2"/>
    </row>
    <row r="251" spans="3:4" ht="16" customHeight="1" x14ac:dyDescent="0.3">
      <c r="C251" s="7"/>
      <c r="D251" s="2"/>
    </row>
    <row r="252" spans="3:4" ht="16" customHeight="1" x14ac:dyDescent="0.3">
      <c r="C252" s="7"/>
      <c r="D252" s="2"/>
    </row>
    <row r="253" spans="3:4" ht="16" customHeight="1" x14ac:dyDescent="0.3">
      <c r="C253" s="7"/>
      <c r="D253" s="2"/>
    </row>
    <row r="254" spans="3:4" ht="16" customHeight="1" x14ac:dyDescent="0.3">
      <c r="C254" s="7"/>
      <c r="D254" s="2"/>
    </row>
    <row r="255" spans="3:4" ht="16" customHeight="1" x14ac:dyDescent="0.3">
      <c r="C255" s="7"/>
      <c r="D255" s="2"/>
    </row>
    <row r="256" spans="3:4" ht="16" customHeight="1" x14ac:dyDescent="0.3">
      <c r="C256" s="7"/>
      <c r="D256" s="2"/>
    </row>
    <row r="257" spans="3:4" ht="16" customHeight="1" x14ac:dyDescent="0.3">
      <c r="C257" s="7"/>
      <c r="D257" s="2"/>
    </row>
    <row r="258" spans="3:4" ht="16" customHeight="1" x14ac:dyDescent="0.3">
      <c r="C258" s="7"/>
      <c r="D258" s="2"/>
    </row>
    <row r="259" spans="3:4" ht="16" customHeight="1" x14ac:dyDescent="0.3">
      <c r="C259" s="7"/>
      <c r="D259" s="2"/>
    </row>
    <row r="260" spans="3:4" ht="16" customHeight="1" x14ac:dyDescent="0.3">
      <c r="C260" s="7"/>
      <c r="D260" s="2"/>
    </row>
    <row r="261" spans="3:4" ht="16" customHeight="1" x14ac:dyDescent="0.3">
      <c r="C261" s="7"/>
      <c r="D261" s="2"/>
    </row>
    <row r="262" spans="3:4" ht="16" customHeight="1" x14ac:dyDescent="0.3">
      <c r="C262" s="7"/>
      <c r="D262" s="2"/>
    </row>
    <row r="263" spans="3:4" ht="16" customHeight="1" x14ac:dyDescent="0.3">
      <c r="C263" s="7"/>
      <c r="D263" s="2"/>
    </row>
    <row r="264" spans="3:4" ht="16" customHeight="1" x14ac:dyDescent="0.3">
      <c r="C264" s="7"/>
      <c r="D264" s="2"/>
    </row>
    <row r="265" spans="3:4" ht="16" customHeight="1" x14ac:dyDescent="0.3">
      <c r="C265" s="7"/>
      <c r="D265" s="2"/>
    </row>
    <row r="266" spans="3:4" ht="16" customHeight="1" x14ac:dyDescent="0.3">
      <c r="C266" s="7"/>
      <c r="D266" s="2"/>
    </row>
    <row r="267" spans="3:4" ht="16" customHeight="1" x14ac:dyDescent="0.3">
      <c r="C267" s="7"/>
      <c r="D267" s="2"/>
    </row>
    <row r="268" spans="3:4" ht="16" customHeight="1" x14ac:dyDescent="0.3">
      <c r="C268" s="7"/>
      <c r="D268" s="2"/>
    </row>
    <row r="269" spans="3:4" ht="16" customHeight="1" x14ac:dyDescent="0.3">
      <c r="C269" s="7"/>
      <c r="D269" s="2"/>
    </row>
    <row r="270" spans="3:4" ht="16" customHeight="1" x14ac:dyDescent="0.3">
      <c r="C270" s="7"/>
      <c r="D270" s="2"/>
    </row>
    <row r="271" spans="3:4" ht="16" customHeight="1" x14ac:dyDescent="0.3">
      <c r="C271" s="7"/>
      <c r="D271" s="2"/>
    </row>
    <row r="272" spans="3:4" ht="16" customHeight="1" x14ac:dyDescent="0.3">
      <c r="C272" s="7"/>
      <c r="D272" s="2"/>
    </row>
    <row r="273" spans="3:4" ht="16" customHeight="1" x14ac:dyDescent="0.3">
      <c r="C273" s="7"/>
      <c r="D273" s="2"/>
    </row>
    <row r="274" spans="3:4" ht="16" customHeight="1" x14ac:dyDescent="0.3">
      <c r="C274" s="7"/>
      <c r="D274" s="2"/>
    </row>
    <row r="275" spans="3:4" ht="16" customHeight="1" x14ac:dyDescent="0.3">
      <c r="C275" s="7"/>
      <c r="D275" s="2"/>
    </row>
    <row r="276" spans="3:4" ht="16" customHeight="1" x14ac:dyDescent="0.3">
      <c r="C276" s="7"/>
      <c r="D276" s="2"/>
    </row>
    <row r="277" spans="3:4" ht="16" customHeight="1" x14ac:dyDescent="0.3">
      <c r="C277" s="7"/>
      <c r="D277" s="2"/>
    </row>
    <row r="278" spans="3:4" ht="16" customHeight="1" x14ac:dyDescent="0.3">
      <c r="C278" s="7"/>
      <c r="D278" s="2"/>
    </row>
    <row r="279" spans="3:4" ht="16" customHeight="1" x14ac:dyDescent="0.3">
      <c r="C279" s="7"/>
      <c r="D279" s="2"/>
    </row>
    <row r="280" spans="3:4" ht="16" customHeight="1" x14ac:dyDescent="0.3">
      <c r="C280" s="7"/>
      <c r="D280" s="2"/>
    </row>
    <row r="281" spans="3:4" ht="16" customHeight="1" x14ac:dyDescent="0.3">
      <c r="C281" s="7"/>
      <c r="D281" s="2"/>
    </row>
    <row r="282" spans="3:4" ht="16" customHeight="1" x14ac:dyDescent="0.3">
      <c r="C282" s="7"/>
      <c r="D282" s="2"/>
    </row>
    <row r="283" spans="3:4" ht="16" customHeight="1" x14ac:dyDescent="0.3">
      <c r="C283" s="7"/>
      <c r="D283" s="2"/>
    </row>
    <row r="284" spans="3:4" ht="16" customHeight="1" x14ac:dyDescent="0.3">
      <c r="C284" s="7"/>
      <c r="D284" s="2"/>
    </row>
    <row r="285" spans="3:4" ht="16" customHeight="1" x14ac:dyDescent="0.3">
      <c r="C285" s="7"/>
      <c r="D285" s="2"/>
    </row>
    <row r="286" spans="3:4" ht="16" customHeight="1" x14ac:dyDescent="0.3">
      <c r="C286" s="7"/>
      <c r="D286" s="2"/>
    </row>
    <row r="287" spans="3:4" ht="16" customHeight="1" x14ac:dyDescent="0.3">
      <c r="C287" s="7"/>
      <c r="D287" s="2"/>
    </row>
    <row r="288" spans="3:4" ht="16" customHeight="1" x14ac:dyDescent="0.3">
      <c r="C288" s="7"/>
      <c r="D288" s="2"/>
    </row>
    <row r="289" spans="3:4" ht="16" customHeight="1" x14ac:dyDescent="0.3">
      <c r="C289" s="7"/>
      <c r="D289" s="2"/>
    </row>
    <row r="290" spans="3:4" ht="16" customHeight="1" x14ac:dyDescent="0.3">
      <c r="C290" s="7"/>
      <c r="D290" s="2"/>
    </row>
    <row r="291" spans="3:4" ht="16" customHeight="1" x14ac:dyDescent="0.3">
      <c r="C291" s="7"/>
      <c r="D291" s="2"/>
    </row>
    <row r="292" spans="3:4" ht="16" customHeight="1" x14ac:dyDescent="0.3">
      <c r="C292" s="7"/>
      <c r="D292" s="2"/>
    </row>
    <row r="293" spans="3:4" ht="16" customHeight="1" x14ac:dyDescent="0.3">
      <c r="C293" s="7"/>
      <c r="D293" s="2"/>
    </row>
    <row r="294" spans="3:4" ht="16" customHeight="1" x14ac:dyDescent="0.3">
      <c r="C294" s="7"/>
      <c r="D294" s="2"/>
    </row>
    <row r="295" spans="3:4" ht="16" customHeight="1" x14ac:dyDescent="0.3">
      <c r="C295" s="7"/>
      <c r="D295" s="2"/>
    </row>
    <row r="296" spans="3:4" ht="16" customHeight="1" x14ac:dyDescent="0.3">
      <c r="C296" s="7"/>
      <c r="D296" s="2"/>
    </row>
    <row r="297" spans="3:4" ht="16" customHeight="1" x14ac:dyDescent="0.3">
      <c r="C297" s="7"/>
      <c r="D297" s="2"/>
    </row>
    <row r="298" spans="3:4" ht="16" customHeight="1" x14ac:dyDescent="0.3">
      <c r="C298" s="7"/>
      <c r="D298" s="2"/>
    </row>
    <row r="299" spans="3:4" ht="16" customHeight="1" x14ac:dyDescent="0.3">
      <c r="C299" s="7"/>
      <c r="D299" s="2"/>
    </row>
    <row r="300" spans="3:4" ht="16" customHeight="1" x14ac:dyDescent="0.3">
      <c r="C300" s="7"/>
      <c r="D300" s="2"/>
    </row>
    <row r="301" spans="3:4" ht="16" customHeight="1" x14ac:dyDescent="0.3">
      <c r="C301" s="7"/>
      <c r="D301" s="2"/>
    </row>
    <row r="302" spans="3:4" ht="16" customHeight="1" x14ac:dyDescent="0.3">
      <c r="C302" s="7"/>
      <c r="D302" s="2"/>
    </row>
    <row r="303" spans="3:4" ht="16" customHeight="1" x14ac:dyDescent="0.3">
      <c r="C303" s="7"/>
      <c r="D303" s="2"/>
    </row>
    <row r="304" spans="3:4" ht="16" customHeight="1" x14ac:dyDescent="0.3">
      <c r="C304" s="7"/>
      <c r="D304" s="2"/>
    </row>
    <row r="305" spans="3:4" ht="16" customHeight="1" x14ac:dyDescent="0.3">
      <c r="C305" s="7"/>
      <c r="D305" s="2"/>
    </row>
    <row r="306" spans="3:4" ht="16" customHeight="1" x14ac:dyDescent="0.3">
      <c r="C306" s="7"/>
      <c r="D306" s="2"/>
    </row>
    <row r="307" spans="3:4" ht="16" customHeight="1" x14ac:dyDescent="0.3">
      <c r="C307" s="7"/>
      <c r="D307" s="2"/>
    </row>
    <row r="308" spans="3:4" ht="16" customHeight="1" x14ac:dyDescent="0.3">
      <c r="C308" s="7"/>
      <c r="D308" s="2"/>
    </row>
    <row r="309" spans="3:4" ht="16" customHeight="1" x14ac:dyDescent="0.3">
      <c r="C309" s="7"/>
      <c r="D309" s="2"/>
    </row>
    <row r="310" spans="3:4" ht="16" customHeight="1" x14ac:dyDescent="0.3">
      <c r="C310" s="7"/>
      <c r="D310" s="2"/>
    </row>
    <row r="311" spans="3:4" ht="16" customHeight="1" x14ac:dyDescent="0.3">
      <c r="C311" s="7"/>
      <c r="D311" s="2"/>
    </row>
    <row r="312" spans="3:4" ht="16" customHeight="1" x14ac:dyDescent="0.3">
      <c r="C312" s="7"/>
      <c r="D312" s="2"/>
    </row>
    <row r="313" spans="3:4" ht="16" customHeight="1" x14ac:dyDescent="0.3">
      <c r="C313" s="7"/>
      <c r="D313" s="2"/>
    </row>
    <row r="314" spans="3:4" ht="16" customHeight="1" x14ac:dyDescent="0.3">
      <c r="C314" s="7"/>
      <c r="D314" s="2"/>
    </row>
    <row r="315" spans="3:4" ht="16" customHeight="1" x14ac:dyDescent="0.3">
      <c r="C315" s="7"/>
      <c r="D315" s="2"/>
    </row>
    <row r="316" spans="3:4" ht="16" customHeight="1" x14ac:dyDescent="0.3">
      <c r="C316" s="7"/>
      <c r="D316" s="2"/>
    </row>
    <row r="317" spans="3:4" ht="16" customHeight="1" x14ac:dyDescent="0.3">
      <c r="C317" s="7"/>
      <c r="D317" s="2"/>
    </row>
    <row r="318" spans="3:4" ht="16" customHeight="1" x14ac:dyDescent="0.3">
      <c r="C318" s="7"/>
      <c r="D318" s="2"/>
    </row>
    <row r="319" spans="3:4" ht="16" customHeight="1" x14ac:dyDescent="0.3">
      <c r="C319" s="7"/>
      <c r="D319" s="2"/>
    </row>
    <row r="320" spans="3:4" ht="16" customHeight="1" x14ac:dyDescent="0.3">
      <c r="C320" s="7"/>
      <c r="D320" s="2"/>
    </row>
    <row r="321" spans="3:4" ht="16" customHeight="1" x14ac:dyDescent="0.3">
      <c r="C321" s="7"/>
      <c r="D321" s="2"/>
    </row>
    <row r="322" spans="3:4" ht="16" customHeight="1" x14ac:dyDescent="0.3">
      <c r="C322" s="7"/>
      <c r="D322" s="2"/>
    </row>
    <row r="323" spans="3:4" ht="16" customHeight="1" x14ac:dyDescent="0.3">
      <c r="C323" s="7"/>
      <c r="D323" s="2"/>
    </row>
    <row r="324" spans="3:4" ht="16" customHeight="1" x14ac:dyDescent="0.3">
      <c r="C324" s="7"/>
      <c r="D324" s="2"/>
    </row>
    <row r="325" spans="3:4" ht="16" customHeight="1" x14ac:dyDescent="0.3">
      <c r="C325" s="7"/>
      <c r="D325" s="2"/>
    </row>
    <row r="326" spans="3:4" ht="16" customHeight="1" x14ac:dyDescent="0.3">
      <c r="C326" s="7"/>
      <c r="D326" s="2"/>
    </row>
    <row r="327" spans="3:4" ht="16" customHeight="1" x14ac:dyDescent="0.3">
      <c r="C327" s="7"/>
      <c r="D327" s="2"/>
    </row>
    <row r="328" spans="3:4" ht="16" customHeight="1" x14ac:dyDescent="0.3">
      <c r="C328" s="7"/>
      <c r="D328" s="2"/>
    </row>
    <row r="329" spans="3:4" ht="16" customHeight="1" x14ac:dyDescent="0.3">
      <c r="C329" s="7"/>
      <c r="D329" s="2"/>
    </row>
    <row r="330" spans="3:4" ht="16" customHeight="1" x14ac:dyDescent="0.3">
      <c r="C330" s="7"/>
      <c r="D330" s="2"/>
    </row>
    <row r="331" spans="3:4" ht="16" customHeight="1" x14ac:dyDescent="0.3">
      <c r="C331" s="7"/>
      <c r="D331" s="2"/>
    </row>
    <row r="332" spans="3:4" ht="16" customHeight="1" x14ac:dyDescent="0.3">
      <c r="C332" s="7"/>
      <c r="D332" s="2"/>
    </row>
    <row r="333" spans="3:4" ht="16" customHeight="1" x14ac:dyDescent="0.3">
      <c r="C333" s="7"/>
      <c r="D333" s="2"/>
    </row>
    <row r="334" spans="3:4" ht="16" customHeight="1" x14ac:dyDescent="0.3">
      <c r="C334" s="7"/>
      <c r="D334" s="2"/>
    </row>
    <row r="335" spans="3:4" ht="16" customHeight="1" x14ac:dyDescent="0.3">
      <c r="C335" s="7"/>
      <c r="D335" s="2"/>
    </row>
    <row r="336" spans="3:4" ht="16" customHeight="1" x14ac:dyDescent="0.3">
      <c r="C336" s="7"/>
      <c r="D336" s="2"/>
    </row>
    <row r="337" spans="3:4" ht="16" customHeight="1" x14ac:dyDescent="0.3">
      <c r="C337" s="7"/>
      <c r="D337" s="2"/>
    </row>
    <row r="338" spans="3:4" ht="16" customHeight="1" x14ac:dyDescent="0.3">
      <c r="C338" s="7"/>
      <c r="D338" s="2"/>
    </row>
    <row r="339" spans="3:4" ht="16" customHeight="1" x14ac:dyDescent="0.3">
      <c r="C339" s="7"/>
      <c r="D339" s="2"/>
    </row>
    <row r="340" spans="3:4" ht="16" customHeight="1" x14ac:dyDescent="0.3">
      <c r="C340" s="7"/>
      <c r="D340" s="2"/>
    </row>
    <row r="341" spans="3:4" ht="16" customHeight="1" x14ac:dyDescent="0.3">
      <c r="C341" s="7"/>
      <c r="D341" s="2"/>
    </row>
    <row r="342" spans="3:4" ht="16" customHeight="1" x14ac:dyDescent="0.3">
      <c r="C342" s="7"/>
      <c r="D342" s="2"/>
    </row>
    <row r="343" spans="3:4" ht="16" customHeight="1" x14ac:dyDescent="0.3">
      <c r="C343" s="7"/>
      <c r="D343" s="2"/>
    </row>
    <row r="344" spans="3:4" ht="16" customHeight="1" x14ac:dyDescent="0.3">
      <c r="C344" s="7"/>
      <c r="D344" s="2"/>
    </row>
    <row r="345" spans="3:4" ht="16" customHeight="1" x14ac:dyDescent="0.3">
      <c r="C345" s="7"/>
      <c r="D345" s="2"/>
    </row>
    <row r="346" spans="3:4" ht="16" customHeight="1" x14ac:dyDescent="0.3">
      <c r="C346" s="7"/>
      <c r="D346" s="2"/>
    </row>
    <row r="347" spans="3:4" ht="16" customHeight="1" x14ac:dyDescent="0.3">
      <c r="C347" s="7"/>
      <c r="D347" s="2"/>
    </row>
    <row r="348" spans="3:4" ht="16" customHeight="1" x14ac:dyDescent="0.3">
      <c r="C348" s="7"/>
      <c r="D348" s="2"/>
    </row>
    <row r="349" spans="3:4" ht="16" customHeight="1" x14ac:dyDescent="0.3">
      <c r="C349" s="7"/>
      <c r="D349" s="2"/>
    </row>
    <row r="350" spans="3:4" ht="16" customHeight="1" x14ac:dyDescent="0.3">
      <c r="C350" s="7"/>
      <c r="D350" s="2"/>
    </row>
    <row r="351" spans="3:4" ht="16" customHeight="1" x14ac:dyDescent="0.3">
      <c r="C351" s="7"/>
      <c r="D351" s="2"/>
    </row>
    <row r="352" spans="3:4" ht="16" customHeight="1" x14ac:dyDescent="0.3">
      <c r="C352" s="7"/>
      <c r="D352" s="2"/>
    </row>
    <row r="353" spans="3:4" ht="16" customHeight="1" x14ac:dyDescent="0.3">
      <c r="C353" s="7"/>
      <c r="D353" s="2"/>
    </row>
    <row r="354" spans="3:4" ht="16" customHeight="1" x14ac:dyDescent="0.3">
      <c r="C354" s="7"/>
      <c r="D354" s="2"/>
    </row>
    <row r="355" spans="3:4" ht="16" customHeight="1" x14ac:dyDescent="0.3">
      <c r="C355" s="7"/>
      <c r="D355" s="2"/>
    </row>
    <row r="356" spans="3:4" ht="16" customHeight="1" x14ac:dyDescent="0.3">
      <c r="C356" s="7"/>
      <c r="D356" s="2"/>
    </row>
    <row r="357" spans="3:4" ht="16" customHeight="1" x14ac:dyDescent="0.3">
      <c r="C357" s="7"/>
      <c r="D357" s="2"/>
    </row>
    <row r="358" spans="3:4" ht="16" customHeight="1" x14ac:dyDescent="0.3">
      <c r="C358" s="7"/>
      <c r="D358" s="2"/>
    </row>
    <row r="359" spans="3:4" ht="16" customHeight="1" x14ac:dyDescent="0.3">
      <c r="C359" s="7"/>
      <c r="D359" s="2"/>
    </row>
    <row r="360" spans="3:4" ht="16" customHeight="1" x14ac:dyDescent="0.3">
      <c r="C360" s="7"/>
      <c r="D360" s="2"/>
    </row>
    <row r="361" spans="3:4" ht="16" customHeight="1" x14ac:dyDescent="0.3">
      <c r="C361" s="7"/>
      <c r="D361" s="2"/>
    </row>
    <row r="362" spans="3:4" ht="16" customHeight="1" x14ac:dyDescent="0.3">
      <c r="C362" s="7"/>
      <c r="D362" s="2"/>
    </row>
    <row r="363" spans="3:4" ht="16" customHeight="1" x14ac:dyDescent="0.3">
      <c r="C363" s="7"/>
      <c r="D363" s="2"/>
    </row>
    <row r="364" spans="3:4" ht="16" customHeight="1" x14ac:dyDescent="0.3">
      <c r="C364" s="7"/>
      <c r="D364" s="2"/>
    </row>
    <row r="365" spans="3:4" ht="16" customHeight="1" x14ac:dyDescent="0.3">
      <c r="C365" s="7"/>
      <c r="D365" s="2"/>
    </row>
    <row r="366" spans="3:4" ht="16" customHeight="1" x14ac:dyDescent="0.3">
      <c r="C366" s="7"/>
      <c r="D366" s="2"/>
    </row>
    <row r="367" spans="3:4" ht="16" customHeight="1" x14ac:dyDescent="0.3">
      <c r="C367" s="7"/>
      <c r="D367" s="2"/>
    </row>
    <row r="368" spans="3:4" ht="16" customHeight="1" x14ac:dyDescent="0.3">
      <c r="C368" s="7"/>
      <c r="D368" s="2"/>
    </row>
    <row r="369" spans="3:4" ht="16" customHeight="1" x14ac:dyDescent="0.3">
      <c r="C369" s="7"/>
      <c r="D369" s="2"/>
    </row>
    <row r="370" spans="3:4" ht="16" customHeight="1" x14ac:dyDescent="0.3">
      <c r="C370" s="7"/>
      <c r="D370" s="2"/>
    </row>
    <row r="371" spans="3:4" ht="16" customHeight="1" x14ac:dyDescent="0.3">
      <c r="C371" s="7"/>
      <c r="D371" s="2"/>
    </row>
    <row r="372" spans="3:4" ht="16" customHeight="1" x14ac:dyDescent="0.3">
      <c r="C372" s="7"/>
      <c r="D372" s="2"/>
    </row>
    <row r="373" spans="3:4" ht="16" customHeight="1" x14ac:dyDescent="0.3">
      <c r="C373" s="7"/>
      <c r="D373" s="2"/>
    </row>
    <row r="374" spans="3:4" ht="16" customHeight="1" x14ac:dyDescent="0.3">
      <c r="C374" s="7"/>
      <c r="D374" s="2"/>
    </row>
    <row r="375" spans="3:4" ht="16" customHeight="1" x14ac:dyDescent="0.3">
      <c r="C375" s="7"/>
      <c r="D375" s="2"/>
    </row>
    <row r="376" spans="3:4" ht="16" customHeight="1" x14ac:dyDescent="0.3">
      <c r="C376" s="7"/>
      <c r="D376" s="2"/>
    </row>
    <row r="377" spans="3:4" ht="16" customHeight="1" x14ac:dyDescent="0.3">
      <c r="C377" s="7"/>
      <c r="D377" s="2"/>
    </row>
    <row r="378" spans="3:4" ht="16" customHeight="1" x14ac:dyDescent="0.3">
      <c r="C378" s="7"/>
      <c r="D378" s="2"/>
    </row>
    <row r="379" spans="3:4" ht="16" customHeight="1" x14ac:dyDescent="0.3">
      <c r="C379" s="7"/>
      <c r="D379" s="2"/>
    </row>
    <row r="380" spans="3:4" ht="16" customHeight="1" x14ac:dyDescent="0.3">
      <c r="C380" s="7"/>
      <c r="D380" s="2"/>
    </row>
    <row r="381" spans="3:4" ht="16" customHeight="1" x14ac:dyDescent="0.3">
      <c r="C381" s="7"/>
      <c r="D381" s="2"/>
    </row>
    <row r="382" spans="3:4" ht="16" customHeight="1" x14ac:dyDescent="0.3">
      <c r="C382" s="7"/>
      <c r="D382" s="2"/>
    </row>
    <row r="383" spans="3:4" ht="16" customHeight="1" x14ac:dyDescent="0.3">
      <c r="C383" s="7"/>
      <c r="D383" s="2"/>
    </row>
    <row r="384" spans="3:4" ht="16" customHeight="1" x14ac:dyDescent="0.3">
      <c r="C384" s="7"/>
      <c r="D384" s="2"/>
    </row>
    <row r="385" spans="3:4" ht="16" customHeight="1" x14ac:dyDescent="0.3">
      <c r="C385" s="7"/>
      <c r="D385" s="2"/>
    </row>
    <row r="386" spans="3:4" ht="16" customHeight="1" x14ac:dyDescent="0.3">
      <c r="C386" s="7"/>
      <c r="D386" s="2"/>
    </row>
    <row r="387" spans="3:4" ht="16" customHeight="1" x14ac:dyDescent="0.3">
      <c r="C387" s="7"/>
      <c r="D387" s="2"/>
    </row>
    <row r="388" spans="3:4" ht="16" customHeight="1" x14ac:dyDescent="0.3">
      <c r="C388" s="7"/>
      <c r="D388" s="2"/>
    </row>
    <row r="389" spans="3:4" ht="16" customHeight="1" x14ac:dyDescent="0.3">
      <c r="C389" s="7"/>
      <c r="D389" s="2"/>
    </row>
    <row r="390" spans="3:4" ht="16" customHeight="1" x14ac:dyDescent="0.3">
      <c r="C390" s="7"/>
      <c r="D390" s="2"/>
    </row>
    <row r="391" spans="3:4" ht="16" customHeight="1" x14ac:dyDescent="0.3">
      <c r="C391" s="7"/>
      <c r="D391" s="2"/>
    </row>
    <row r="392" spans="3:4" ht="16" customHeight="1" x14ac:dyDescent="0.3">
      <c r="C392" s="7"/>
      <c r="D392" s="2"/>
    </row>
    <row r="393" spans="3:4" ht="16" customHeight="1" x14ac:dyDescent="0.3">
      <c r="C393" s="7"/>
      <c r="D393" s="2"/>
    </row>
    <row r="394" spans="3:4" ht="16" customHeight="1" x14ac:dyDescent="0.3">
      <c r="C394" s="7"/>
      <c r="D394" s="2"/>
    </row>
    <row r="395" spans="3:4" ht="16" customHeight="1" x14ac:dyDescent="0.3">
      <c r="C395" s="7"/>
      <c r="D395" s="2"/>
    </row>
    <row r="396" spans="3:4" ht="16" customHeight="1" x14ac:dyDescent="0.3">
      <c r="C396" s="7"/>
      <c r="D396" s="2"/>
    </row>
    <row r="397" spans="3:4" ht="16" customHeight="1" x14ac:dyDescent="0.3">
      <c r="C397" s="7"/>
      <c r="D397" s="2"/>
    </row>
    <row r="398" spans="3:4" ht="16" customHeight="1" x14ac:dyDescent="0.3">
      <c r="C398" s="7"/>
      <c r="D398" s="2"/>
    </row>
    <row r="399" spans="3:4" ht="16" customHeight="1" x14ac:dyDescent="0.3">
      <c r="C399" s="7"/>
      <c r="D399" s="2"/>
    </row>
    <row r="400" spans="3:4" ht="16" customHeight="1" x14ac:dyDescent="0.3">
      <c r="C400" s="7"/>
      <c r="D400" s="2"/>
    </row>
    <row r="401" spans="3:4" ht="16" customHeight="1" x14ac:dyDescent="0.3">
      <c r="C401" s="7"/>
      <c r="D401" s="2"/>
    </row>
    <row r="402" spans="3:4" ht="16" customHeight="1" x14ac:dyDescent="0.3">
      <c r="C402" s="7"/>
      <c r="D402" s="2"/>
    </row>
    <row r="403" spans="3:4" ht="16" customHeight="1" x14ac:dyDescent="0.3">
      <c r="C403" s="7"/>
      <c r="D403" s="2"/>
    </row>
    <row r="404" spans="3:4" ht="16" customHeight="1" x14ac:dyDescent="0.3">
      <c r="C404" s="7"/>
      <c r="D404" s="2"/>
    </row>
    <row r="405" spans="3:4" ht="16" customHeight="1" x14ac:dyDescent="0.3">
      <c r="C405" s="7"/>
      <c r="D405" s="2"/>
    </row>
    <row r="406" spans="3:4" ht="16" customHeight="1" x14ac:dyDescent="0.3">
      <c r="C406" s="7"/>
      <c r="D406" s="2"/>
    </row>
    <row r="407" spans="3:4" ht="16" customHeight="1" x14ac:dyDescent="0.3">
      <c r="C407" s="7"/>
      <c r="D407" s="2"/>
    </row>
    <row r="408" spans="3:4" ht="16" customHeight="1" x14ac:dyDescent="0.3">
      <c r="C408" s="7"/>
      <c r="D408" s="2"/>
    </row>
    <row r="409" spans="3:4" ht="16" customHeight="1" x14ac:dyDescent="0.3">
      <c r="C409" s="7"/>
      <c r="D409" s="2"/>
    </row>
    <row r="410" spans="3:4" ht="16" customHeight="1" x14ac:dyDescent="0.3">
      <c r="C410" s="7"/>
      <c r="D410" s="2"/>
    </row>
    <row r="411" spans="3:4" ht="16" customHeight="1" x14ac:dyDescent="0.3">
      <c r="C411" s="7"/>
      <c r="D411" s="2"/>
    </row>
    <row r="412" spans="3:4" ht="16" customHeight="1" x14ac:dyDescent="0.3">
      <c r="C412" s="7"/>
      <c r="D412" s="2"/>
    </row>
    <row r="413" spans="3:4" ht="16" customHeight="1" x14ac:dyDescent="0.3">
      <c r="C413" s="7"/>
      <c r="D413" s="2"/>
    </row>
    <row r="414" spans="3:4" ht="16" customHeight="1" x14ac:dyDescent="0.3">
      <c r="C414" s="7"/>
      <c r="D414" s="2"/>
    </row>
    <row r="415" spans="3:4" ht="16" customHeight="1" x14ac:dyDescent="0.3">
      <c r="C415" s="7"/>
      <c r="D415" s="2"/>
    </row>
    <row r="416" spans="3:4" ht="16" customHeight="1" x14ac:dyDescent="0.3">
      <c r="C416" s="7"/>
      <c r="D416" s="2"/>
    </row>
    <row r="417" spans="3:4" ht="16" customHeight="1" x14ac:dyDescent="0.3">
      <c r="C417" s="7"/>
      <c r="D417" s="2"/>
    </row>
    <row r="418" spans="3:4" ht="16" customHeight="1" x14ac:dyDescent="0.3">
      <c r="C418" s="7"/>
      <c r="D418" s="2"/>
    </row>
    <row r="419" spans="3:4" ht="16" customHeight="1" x14ac:dyDescent="0.3">
      <c r="C419" s="7"/>
      <c r="D419" s="2"/>
    </row>
    <row r="420" spans="3:4" ht="16" customHeight="1" x14ac:dyDescent="0.3">
      <c r="C420" s="7"/>
      <c r="D420" s="2"/>
    </row>
    <row r="421" spans="3:4" ht="16" customHeight="1" x14ac:dyDescent="0.3">
      <c r="C421" s="7"/>
      <c r="D421" s="2"/>
    </row>
    <row r="422" spans="3:4" ht="16" customHeight="1" x14ac:dyDescent="0.3">
      <c r="C422" s="7"/>
      <c r="D422" s="2"/>
    </row>
    <row r="423" spans="3:4" ht="16" customHeight="1" x14ac:dyDescent="0.3">
      <c r="C423" s="7"/>
      <c r="D423" s="2"/>
    </row>
    <row r="424" spans="3:4" ht="16" customHeight="1" x14ac:dyDescent="0.3">
      <c r="C424" s="7"/>
      <c r="D424" s="2"/>
    </row>
    <row r="425" spans="3:4" ht="16" customHeight="1" x14ac:dyDescent="0.3">
      <c r="C425" s="7"/>
      <c r="D425" s="2"/>
    </row>
    <row r="426" spans="3:4" ht="16" customHeight="1" x14ac:dyDescent="0.3">
      <c r="C426" s="7"/>
      <c r="D426" s="2"/>
    </row>
    <row r="427" spans="3:4" ht="16" customHeight="1" x14ac:dyDescent="0.3">
      <c r="C427" s="7"/>
      <c r="D427" s="2"/>
    </row>
    <row r="428" spans="3:4" ht="16" customHeight="1" x14ac:dyDescent="0.3">
      <c r="C428" s="7"/>
      <c r="D428" s="2"/>
    </row>
    <row r="429" spans="3:4" ht="16" customHeight="1" x14ac:dyDescent="0.3">
      <c r="C429" s="7"/>
      <c r="D429" s="2"/>
    </row>
    <row r="430" spans="3:4" ht="16" customHeight="1" x14ac:dyDescent="0.3">
      <c r="C430" s="7"/>
      <c r="D430" s="2"/>
    </row>
    <row r="431" spans="3:4" ht="16" customHeight="1" x14ac:dyDescent="0.3">
      <c r="C431" s="7"/>
      <c r="D431" s="2"/>
    </row>
    <row r="432" spans="3:4" ht="16" customHeight="1" x14ac:dyDescent="0.3">
      <c r="C432" s="7"/>
      <c r="D432" s="2"/>
    </row>
    <row r="433" spans="3:4" ht="16" customHeight="1" x14ac:dyDescent="0.3">
      <c r="C433" s="7"/>
      <c r="D433" s="2"/>
    </row>
    <row r="434" spans="3:4" ht="16" customHeight="1" x14ac:dyDescent="0.3">
      <c r="C434" s="7"/>
      <c r="D434" s="2"/>
    </row>
    <row r="435" spans="3:4" ht="16" customHeight="1" x14ac:dyDescent="0.3">
      <c r="C435" s="7"/>
      <c r="D435" s="2"/>
    </row>
    <row r="436" spans="3:4" ht="16" customHeight="1" x14ac:dyDescent="0.3">
      <c r="C436" s="7"/>
      <c r="D436" s="2"/>
    </row>
    <row r="437" spans="3:4" ht="16" customHeight="1" x14ac:dyDescent="0.3">
      <c r="C437" s="7"/>
      <c r="D437" s="2"/>
    </row>
    <row r="438" spans="3:4" ht="16" customHeight="1" x14ac:dyDescent="0.3">
      <c r="C438" s="7"/>
      <c r="D438" s="2"/>
    </row>
    <row r="439" spans="3:4" ht="16" customHeight="1" x14ac:dyDescent="0.3">
      <c r="C439" s="7"/>
      <c r="D439" s="2"/>
    </row>
    <row r="440" spans="3:4" ht="16" customHeight="1" x14ac:dyDescent="0.3">
      <c r="C440" s="7"/>
      <c r="D440" s="2"/>
    </row>
    <row r="441" spans="3:4" ht="16" customHeight="1" x14ac:dyDescent="0.3">
      <c r="C441" s="7"/>
      <c r="D441" s="2"/>
    </row>
    <row r="442" spans="3:4" ht="16" customHeight="1" x14ac:dyDescent="0.3">
      <c r="C442" s="7"/>
      <c r="D442" s="2"/>
    </row>
    <row r="443" spans="3:4" ht="16" customHeight="1" x14ac:dyDescent="0.3">
      <c r="C443" s="7"/>
      <c r="D443" s="2"/>
    </row>
    <row r="444" spans="3:4" ht="16" customHeight="1" x14ac:dyDescent="0.3">
      <c r="C444" s="7"/>
      <c r="D444" s="2"/>
    </row>
    <row r="445" spans="3:4" ht="16" customHeight="1" x14ac:dyDescent="0.3">
      <c r="C445" s="7"/>
      <c r="D445" s="2"/>
    </row>
    <row r="446" spans="3:4" ht="16" customHeight="1" x14ac:dyDescent="0.3">
      <c r="C446" s="7"/>
      <c r="D446" s="2"/>
    </row>
    <row r="447" spans="3:4" ht="16" customHeight="1" x14ac:dyDescent="0.3">
      <c r="C447" s="7"/>
      <c r="D447" s="2"/>
    </row>
    <row r="448" spans="3:4" ht="16" customHeight="1" x14ac:dyDescent="0.3">
      <c r="C448" s="7"/>
      <c r="D448" s="2"/>
    </row>
    <row r="449" spans="3:4" ht="16" customHeight="1" x14ac:dyDescent="0.3">
      <c r="C449" s="7"/>
      <c r="D449" s="2"/>
    </row>
    <row r="450" spans="3:4" ht="16" customHeight="1" x14ac:dyDescent="0.3">
      <c r="C450" s="7"/>
      <c r="D450" s="2"/>
    </row>
    <row r="451" spans="3:4" ht="16" customHeight="1" x14ac:dyDescent="0.3">
      <c r="C451" s="7"/>
      <c r="D451" s="2"/>
    </row>
    <row r="452" spans="3:4" ht="16" customHeight="1" x14ac:dyDescent="0.3">
      <c r="C452" s="7"/>
      <c r="D452" s="2"/>
    </row>
    <row r="453" spans="3:4" ht="16" customHeight="1" x14ac:dyDescent="0.3">
      <c r="C453" s="7"/>
      <c r="D453" s="2"/>
    </row>
    <row r="454" spans="3:4" ht="16" customHeight="1" x14ac:dyDescent="0.3">
      <c r="C454" s="7"/>
      <c r="D454" s="2"/>
    </row>
    <row r="455" spans="3:4" ht="16" customHeight="1" x14ac:dyDescent="0.3">
      <c r="C455" s="7"/>
      <c r="D455" s="2"/>
    </row>
    <row r="456" spans="3:4" ht="16" customHeight="1" x14ac:dyDescent="0.3">
      <c r="C456" s="7"/>
      <c r="D456" s="2"/>
    </row>
    <row r="457" spans="3:4" ht="16" customHeight="1" x14ac:dyDescent="0.3">
      <c r="C457" s="7"/>
      <c r="D457" s="2"/>
    </row>
    <row r="458" spans="3:4" ht="16" customHeight="1" x14ac:dyDescent="0.3">
      <c r="C458" s="7"/>
      <c r="D458" s="2"/>
    </row>
    <row r="459" spans="3:4" ht="16" customHeight="1" x14ac:dyDescent="0.3">
      <c r="C459" s="7"/>
      <c r="D459" s="2"/>
    </row>
    <row r="460" spans="3:4" ht="16" customHeight="1" x14ac:dyDescent="0.3">
      <c r="C460" s="7"/>
      <c r="D460" s="2"/>
    </row>
    <row r="461" spans="3:4" ht="16" customHeight="1" x14ac:dyDescent="0.3">
      <c r="C461" s="7"/>
      <c r="D461" s="2"/>
    </row>
    <row r="462" spans="3:4" ht="16" customHeight="1" x14ac:dyDescent="0.3">
      <c r="C462" s="7"/>
      <c r="D462" s="2"/>
    </row>
    <row r="463" spans="3:4" ht="16" customHeight="1" x14ac:dyDescent="0.3">
      <c r="C463" s="7"/>
      <c r="D463" s="2"/>
    </row>
    <row r="464" spans="3:4" ht="16" customHeight="1" x14ac:dyDescent="0.3">
      <c r="C464" s="7"/>
      <c r="D464" s="2"/>
    </row>
    <row r="465" spans="3:4" ht="16" customHeight="1" x14ac:dyDescent="0.3">
      <c r="C465" s="7"/>
      <c r="D465" s="2"/>
    </row>
    <row r="466" spans="3:4" ht="16" customHeight="1" x14ac:dyDescent="0.3">
      <c r="C466" s="7"/>
      <c r="D466" s="2"/>
    </row>
    <row r="467" spans="3:4" ht="16" customHeight="1" x14ac:dyDescent="0.3">
      <c r="C467" s="7"/>
      <c r="D467" s="2"/>
    </row>
    <row r="468" spans="3:4" ht="16" customHeight="1" x14ac:dyDescent="0.3">
      <c r="C468" s="7"/>
      <c r="D468" s="2"/>
    </row>
    <row r="469" spans="3:4" ht="16" customHeight="1" x14ac:dyDescent="0.3">
      <c r="C469" s="7"/>
      <c r="D469" s="2"/>
    </row>
    <row r="470" spans="3:4" ht="16" customHeight="1" x14ac:dyDescent="0.3">
      <c r="C470" s="7"/>
      <c r="D470" s="2"/>
    </row>
    <row r="471" spans="3:4" ht="16" customHeight="1" x14ac:dyDescent="0.3">
      <c r="C471" s="7"/>
      <c r="D471" s="2"/>
    </row>
    <row r="472" spans="3:4" ht="16" customHeight="1" x14ac:dyDescent="0.3">
      <c r="C472" s="7"/>
      <c r="D472" s="2"/>
    </row>
    <row r="473" spans="3:4" ht="16" customHeight="1" x14ac:dyDescent="0.3">
      <c r="C473" s="7"/>
      <c r="D473" s="2"/>
    </row>
    <row r="474" spans="3:4" ht="16" customHeight="1" x14ac:dyDescent="0.3">
      <c r="C474" s="7"/>
      <c r="D474" s="2"/>
    </row>
    <row r="475" spans="3:4" ht="16" customHeight="1" x14ac:dyDescent="0.3">
      <c r="C475" s="7"/>
      <c r="D475" s="2"/>
    </row>
    <row r="476" spans="3:4" ht="16" customHeight="1" x14ac:dyDescent="0.3">
      <c r="C476" s="7"/>
      <c r="D476" s="2"/>
    </row>
    <row r="477" spans="3:4" ht="16" customHeight="1" x14ac:dyDescent="0.3">
      <c r="C477" s="7"/>
      <c r="D477" s="2"/>
    </row>
    <row r="478" spans="3:4" ht="16" customHeight="1" x14ac:dyDescent="0.3">
      <c r="C478" s="7"/>
      <c r="D478" s="2"/>
    </row>
    <row r="479" spans="3:4" ht="16" customHeight="1" x14ac:dyDescent="0.3">
      <c r="C479" s="7"/>
      <c r="D479" s="2"/>
    </row>
    <row r="480" spans="3:4" ht="16" customHeight="1" x14ac:dyDescent="0.3">
      <c r="C480" s="7"/>
      <c r="D480" s="2"/>
    </row>
    <row r="481" spans="3:4" ht="16" customHeight="1" x14ac:dyDescent="0.3">
      <c r="C481" s="7"/>
      <c r="D481" s="2"/>
    </row>
    <row r="482" spans="3:4" ht="16" customHeight="1" x14ac:dyDescent="0.3">
      <c r="C482" s="7"/>
      <c r="D482" s="2"/>
    </row>
    <row r="483" spans="3:4" ht="16" customHeight="1" x14ac:dyDescent="0.3">
      <c r="C483" s="7"/>
      <c r="D483" s="2"/>
    </row>
    <row r="484" spans="3:4" ht="16" customHeight="1" x14ac:dyDescent="0.3">
      <c r="C484" s="7"/>
      <c r="D484" s="2"/>
    </row>
    <row r="485" spans="3:4" ht="16" customHeight="1" x14ac:dyDescent="0.3">
      <c r="C485" s="7"/>
      <c r="D485" s="2"/>
    </row>
    <row r="486" spans="3:4" ht="16" customHeight="1" x14ac:dyDescent="0.3">
      <c r="C486" s="7"/>
      <c r="D486" s="2"/>
    </row>
    <row r="487" spans="3:4" ht="16" customHeight="1" x14ac:dyDescent="0.3">
      <c r="C487" s="7"/>
      <c r="D487" s="2"/>
    </row>
    <row r="488" spans="3:4" ht="16" customHeight="1" x14ac:dyDescent="0.3">
      <c r="C488" s="7"/>
      <c r="D488" s="2"/>
    </row>
    <row r="489" spans="3:4" ht="16" customHeight="1" x14ac:dyDescent="0.3">
      <c r="C489" s="7"/>
      <c r="D489" s="2"/>
    </row>
    <row r="490" spans="3:4" ht="16" customHeight="1" x14ac:dyDescent="0.3">
      <c r="C490" s="7"/>
      <c r="D490" s="2"/>
    </row>
    <row r="491" spans="3:4" ht="16" customHeight="1" x14ac:dyDescent="0.3">
      <c r="C491" s="7"/>
      <c r="D491" s="2"/>
    </row>
    <row r="492" spans="3:4" ht="16" customHeight="1" x14ac:dyDescent="0.3">
      <c r="C492" s="7"/>
      <c r="D492" s="2"/>
    </row>
    <row r="493" spans="3:4" ht="16" customHeight="1" x14ac:dyDescent="0.3">
      <c r="C493" s="7"/>
      <c r="D493" s="2"/>
    </row>
    <row r="494" spans="3:4" ht="16" customHeight="1" x14ac:dyDescent="0.3">
      <c r="C494" s="7"/>
      <c r="D494" s="2"/>
    </row>
    <row r="495" spans="3:4" ht="16" customHeight="1" x14ac:dyDescent="0.3">
      <c r="C495" s="7"/>
      <c r="D495" s="2"/>
    </row>
    <row r="496" spans="3:4" ht="16" customHeight="1" x14ac:dyDescent="0.3">
      <c r="C496" s="7"/>
      <c r="D496" s="2"/>
    </row>
    <row r="497" spans="3:4" ht="16" customHeight="1" x14ac:dyDescent="0.3">
      <c r="C497" s="7"/>
      <c r="D497" s="2"/>
    </row>
    <row r="498" spans="3:4" ht="16" customHeight="1" x14ac:dyDescent="0.3">
      <c r="C498" s="7"/>
      <c r="D498" s="2"/>
    </row>
    <row r="499" spans="3:4" ht="16" customHeight="1" x14ac:dyDescent="0.3">
      <c r="C499" s="7"/>
      <c r="D499" s="2"/>
    </row>
    <row r="500" spans="3:4" ht="16" customHeight="1" x14ac:dyDescent="0.3">
      <c r="C500" s="7"/>
      <c r="D500" s="2"/>
    </row>
    <row r="501" spans="3:4" ht="16" customHeight="1" x14ac:dyDescent="0.3">
      <c r="C501" s="7"/>
      <c r="D501" s="2"/>
    </row>
    <row r="502" spans="3:4" ht="16" customHeight="1" x14ac:dyDescent="0.3">
      <c r="C502" s="7"/>
      <c r="D502" s="2"/>
    </row>
    <row r="503" spans="3:4" ht="16" customHeight="1" x14ac:dyDescent="0.3">
      <c r="C503" s="7"/>
      <c r="D503" s="2"/>
    </row>
    <row r="504" spans="3:4" ht="16" customHeight="1" x14ac:dyDescent="0.3">
      <c r="C504" s="7"/>
      <c r="D504" s="2"/>
    </row>
    <row r="505" spans="3:4" ht="16" customHeight="1" x14ac:dyDescent="0.3">
      <c r="C505" s="7"/>
      <c r="D505" s="2"/>
    </row>
    <row r="506" spans="3:4" ht="16" customHeight="1" x14ac:dyDescent="0.3">
      <c r="C506" s="7"/>
      <c r="D506" s="2"/>
    </row>
    <row r="507" spans="3:4" ht="16" customHeight="1" x14ac:dyDescent="0.3">
      <c r="C507" s="7"/>
      <c r="D50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3A6F-592F-440B-9637-9B9E2EBB3455}">
  <dimension ref="B2:F507"/>
  <sheetViews>
    <sheetView zoomScale="190" zoomScaleNormal="190" workbookViewId="0">
      <selection activeCell="C4" sqref="C4"/>
    </sheetView>
  </sheetViews>
  <sheetFormatPr defaultColWidth="12.69921875" defaultRowHeight="16" customHeight="1" x14ac:dyDescent="0.3"/>
  <cols>
    <col min="1" max="16384" width="12.69921875" style="1"/>
  </cols>
  <sheetData>
    <row r="2" spans="2:6" ht="16" customHeight="1" x14ac:dyDescent="0.3">
      <c r="B2" s="5" t="s">
        <v>18</v>
      </c>
      <c r="C2" s="17">
        <v>1000</v>
      </c>
      <c r="E2" s="15" t="s">
        <v>22</v>
      </c>
      <c r="F2" s="2">
        <f>SUM(F8:F17)</f>
        <v>953.89376122321914</v>
      </c>
    </row>
    <row r="3" spans="2:6" ht="16" customHeight="1" x14ac:dyDescent="0.3">
      <c r="B3" s="5" t="s">
        <v>19</v>
      </c>
      <c r="C3" s="10">
        <v>4.4999999999999998E-2</v>
      </c>
      <c r="F3" s="16"/>
    </row>
    <row r="4" spans="2:6" ht="16" customHeight="1" x14ac:dyDescent="0.3">
      <c r="B4" s="15" t="s">
        <v>20</v>
      </c>
      <c r="C4" s="10">
        <v>5.0999999999999997E-2</v>
      </c>
    </row>
    <row r="6" spans="2:6" ht="16" customHeight="1" x14ac:dyDescent="0.3">
      <c r="B6" s="3" t="s">
        <v>0</v>
      </c>
      <c r="C6" s="3" t="s">
        <v>15</v>
      </c>
      <c r="D6" s="3" t="s">
        <v>16</v>
      </c>
      <c r="E6" s="3" t="s">
        <v>17</v>
      </c>
      <c r="F6" s="3" t="s">
        <v>21</v>
      </c>
    </row>
    <row r="7" spans="2:6" ht="16" customHeight="1" x14ac:dyDescent="0.3">
      <c r="B7" s="1">
        <v>0</v>
      </c>
    </row>
    <row r="8" spans="2:6" ht="16" customHeight="1" x14ac:dyDescent="0.3">
      <c r="B8" s="1">
        <v>1</v>
      </c>
      <c r="C8" s="2">
        <f>$C$3*$C$2</f>
        <v>45</v>
      </c>
      <c r="E8" s="2">
        <f>C8+D8</f>
        <v>45</v>
      </c>
      <c r="F8" s="2">
        <f>E8/(1+$C$4)^B8</f>
        <v>42.816365366317797</v>
      </c>
    </row>
    <row r="9" spans="2:6" ht="16" customHeight="1" x14ac:dyDescent="0.3">
      <c r="B9" s="1">
        <v>2</v>
      </c>
      <c r="C9" s="2">
        <f t="shared" ref="C9:C17" si="0">$C$3*$C$2</f>
        <v>45</v>
      </c>
      <c r="E9" s="2">
        <f t="shared" ref="E9:E17" si="1">C9+D9</f>
        <v>45</v>
      </c>
      <c r="F9" s="2">
        <f>E9/(1+$C$4)^B9</f>
        <v>40.738692070711508</v>
      </c>
    </row>
    <row r="10" spans="2:6" ht="16" customHeight="1" x14ac:dyDescent="0.3">
      <c r="B10" s="1">
        <v>3</v>
      </c>
      <c r="C10" s="2">
        <f t="shared" si="0"/>
        <v>45</v>
      </c>
      <c r="E10" s="2">
        <f t="shared" si="1"/>
        <v>45</v>
      </c>
      <c r="F10" s="2">
        <f t="shared" ref="F10:F17" si="2">E10/(1+$C$4)^B10</f>
        <v>38.76183831656661</v>
      </c>
    </row>
    <row r="11" spans="2:6" ht="16" customHeight="1" x14ac:dyDescent="0.3">
      <c r="B11" s="1">
        <v>4</v>
      </c>
      <c r="C11" s="2">
        <f t="shared" si="0"/>
        <v>45</v>
      </c>
      <c r="E11" s="2">
        <f t="shared" si="1"/>
        <v>45</v>
      </c>
      <c r="F11" s="2">
        <f t="shared" si="2"/>
        <v>36.880911814050059</v>
      </c>
    </row>
    <row r="12" spans="2:6" ht="16" customHeight="1" x14ac:dyDescent="0.3">
      <c r="B12" s="1">
        <v>5</v>
      </c>
      <c r="C12" s="2">
        <f t="shared" si="0"/>
        <v>45</v>
      </c>
      <c r="E12" s="2">
        <f t="shared" si="1"/>
        <v>45</v>
      </c>
      <c r="F12" s="2">
        <f t="shared" si="2"/>
        <v>35.091257672740305</v>
      </c>
    </row>
    <row r="13" spans="2:6" ht="16" customHeight="1" x14ac:dyDescent="0.3">
      <c r="B13" s="1">
        <v>6</v>
      </c>
      <c r="C13" s="2">
        <f t="shared" si="0"/>
        <v>45</v>
      </c>
      <c r="E13" s="2">
        <f t="shared" si="1"/>
        <v>45</v>
      </c>
      <c r="F13" s="2">
        <f t="shared" si="2"/>
        <v>33.38844688177003</v>
      </c>
    </row>
    <row r="14" spans="2:6" ht="16" customHeight="1" x14ac:dyDescent="0.3">
      <c r="B14" s="1">
        <v>7</v>
      </c>
      <c r="C14" s="2">
        <f t="shared" si="0"/>
        <v>45</v>
      </c>
      <c r="D14" s="14"/>
      <c r="E14" s="2">
        <f t="shared" si="1"/>
        <v>45</v>
      </c>
      <c r="F14" s="2">
        <f t="shared" si="2"/>
        <v>31.768265348972438</v>
      </c>
    </row>
    <row r="15" spans="2:6" ht="16" customHeight="1" x14ac:dyDescent="0.3">
      <c r="B15" s="1">
        <v>8</v>
      </c>
      <c r="C15" s="2">
        <f t="shared" si="0"/>
        <v>45</v>
      </c>
      <c r="E15" s="2">
        <f t="shared" si="1"/>
        <v>45</v>
      </c>
      <c r="F15" s="2">
        <f t="shared" si="2"/>
        <v>30.226703471905271</v>
      </c>
    </row>
    <row r="16" spans="2:6" ht="16" customHeight="1" x14ac:dyDescent="0.3">
      <c r="B16" s="1">
        <v>9</v>
      </c>
      <c r="C16" s="2">
        <f t="shared" si="0"/>
        <v>45</v>
      </c>
      <c r="E16" s="2">
        <f t="shared" si="1"/>
        <v>45</v>
      </c>
      <c r="F16" s="2">
        <f t="shared" si="2"/>
        <v>28.759946214943167</v>
      </c>
    </row>
    <row r="17" spans="2:6" ht="16" customHeight="1" x14ac:dyDescent="0.3">
      <c r="B17" s="1">
        <v>10</v>
      </c>
      <c r="C17" s="2">
        <f t="shared" si="0"/>
        <v>45</v>
      </c>
      <c r="D17" s="2">
        <f>C2</f>
        <v>1000</v>
      </c>
      <c r="E17" s="2">
        <f t="shared" si="1"/>
        <v>1045</v>
      </c>
      <c r="F17" s="2">
        <f t="shared" si="2"/>
        <v>635.46133406524189</v>
      </c>
    </row>
    <row r="18" spans="2:6" ht="16" customHeight="1" x14ac:dyDescent="0.3">
      <c r="C18" s="2"/>
    </row>
    <row r="19" spans="2:6" ht="16" customHeight="1" x14ac:dyDescent="0.3">
      <c r="C19" s="2"/>
    </row>
    <row r="20" spans="2:6" ht="16" customHeight="1" x14ac:dyDescent="0.3">
      <c r="C20" s="2"/>
    </row>
    <row r="21" spans="2:6" ht="16" customHeight="1" x14ac:dyDescent="0.3">
      <c r="C21" s="2"/>
    </row>
    <row r="22" spans="2:6" ht="16" customHeight="1" x14ac:dyDescent="0.3">
      <c r="C22" s="2"/>
    </row>
    <row r="23" spans="2:6" ht="16" customHeight="1" x14ac:dyDescent="0.3">
      <c r="C23" s="2"/>
    </row>
    <row r="24" spans="2:6" ht="16" customHeight="1" x14ac:dyDescent="0.3">
      <c r="C24" s="2"/>
    </row>
    <row r="25" spans="2:6" ht="16" customHeight="1" x14ac:dyDescent="0.3">
      <c r="C25" s="2"/>
    </row>
    <row r="26" spans="2:6" ht="16" customHeight="1" x14ac:dyDescent="0.3">
      <c r="C26" s="2"/>
    </row>
    <row r="27" spans="2:6" ht="16" customHeight="1" x14ac:dyDescent="0.3">
      <c r="C27" s="2"/>
    </row>
    <row r="28" spans="2:6" ht="16" customHeight="1" x14ac:dyDescent="0.3">
      <c r="C28" s="2"/>
    </row>
    <row r="29" spans="2:6" ht="16" customHeight="1" x14ac:dyDescent="0.3">
      <c r="C29" s="2"/>
    </row>
    <row r="30" spans="2:6" ht="16" customHeight="1" x14ac:dyDescent="0.3">
      <c r="C30" s="2"/>
    </row>
    <row r="31" spans="2:6" ht="16" customHeight="1" x14ac:dyDescent="0.3">
      <c r="C31" s="2"/>
    </row>
    <row r="32" spans="2:6" ht="16" customHeight="1" x14ac:dyDescent="0.3">
      <c r="C32" s="2"/>
    </row>
    <row r="33" spans="3:3" ht="16" customHeight="1" x14ac:dyDescent="0.3">
      <c r="C33" s="2"/>
    </row>
    <row r="34" spans="3:3" ht="16" customHeight="1" x14ac:dyDescent="0.3">
      <c r="C34" s="2"/>
    </row>
    <row r="35" spans="3:3" ht="16" customHeight="1" x14ac:dyDescent="0.3">
      <c r="C35" s="2"/>
    </row>
    <row r="36" spans="3:3" ht="16" customHeight="1" x14ac:dyDescent="0.3">
      <c r="C36" s="2"/>
    </row>
    <row r="37" spans="3:3" ht="16" customHeight="1" x14ac:dyDescent="0.3">
      <c r="C37" s="2"/>
    </row>
    <row r="38" spans="3:3" ht="16" customHeight="1" x14ac:dyDescent="0.3">
      <c r="C38" s="2"/>
    </row>
    <row r="39" spans="3:3" ht="16" customHeight="1" x14ac:dyDescent="0.3">
      <c r="C39" s="2"/>
    </row>
    <row r="40" spans="3:3" ht="16" customHeight="1" x14ac:dyDescent="0.3">
      <c r="C40" s="2"/>
    </row>
    <row r="41" spans="3:3" ht="16" customHeight="1" x14ac:dyDescent="0.3">
      <c r="C41" s="2"/>
    </row>
    <row r="42" spans="3:3" ht="16" customHeight="1" x14ac:dyDescent="0.3">
      <c r="C42" s="2"/>
    </row>
    <row r="43" spans="3:3" ht="16" customHeight="1" x14ac:dyDescent="0.3">
      <c r="C43" s="2"/>
    </row>
    <row r="44" spans="3:3" ht="16" customHeight="1" x14ac:dyDescent="0.3">
      <c r="C44" s="2"/>
    </row>
    <row r="45" spans="3:3" ht="16" customHeight="1" x14ac:dyDescent="0.3">
      <c r="C45" s="2"/>
    </row>
    <row r="46" spans="3:3" ht="16" customHeight="1" x14ac:dyDescent="0.3">
      <c r="C46" s="2"/>
    </row>
    <row r="47" spans="3:3" ht="16" customHeight="1" x14ac:dyDescent="0.3">
      <c r="C47" s="2"/>
    </row>
    <row r="48" spans="3:3" ht="16" customHeight="1" x14ac:dyDescent="0.3">
      <c r="C48" s="2"/>
    </row>
    <row r="49" spans="3:3" ht="16" customHeight="1" x14ac:dyDescent="0.3">
      <c r="C49" s="2"/>
    </row>
    <row r="50" spans="3:3" ht="16" customHeight="1" x14ac:dyDescent="0.3">
      <c r="C50" s="2"/>
    </row>
    <row r="51" spans="3:3" ht="16" customHeight="1" x14ac:dyDescent="0.3">
      <c r="C51" s="2"/>
    </row>
    <row r="52" spans="3:3" ht="16" customHeight="1" x14ac:dyDescent="0.3">
      <c r="C52" s="2"/>
    </row>
    <row r="53" spans="3:3" ht="16" customHeight="1" x14ac:dyDescent="0.3">
      <c r="C53" s="2"/>
    </row>
    <row r="54" spans="3:3" ht="16" customHeight="1" x14ac:dyDescent="0.3">
      <c r="C54" s="2"/>
    </row>
    <row r="55" spans="3:3" ht="16" customHeight="1" x14ac:dyDescent="0.3">
      <c r="C55" s="2"/>
    </row>
    <row r="56" spans="3:3" ht="16" customHeight="1" x14ac:dyDescent="0.3">
      <c r="C56" s="2"/>
    </row>
    <row r="57" spans="3:3" ht="16" customHeight="1" x14ac:dyDescent="0.3">
      <c r="C57" s="2"/>
    </row>
    <row r="58" spans="3:3" ht="16" customHeight="1" x14ac:dyDescent="0.3">
      <c r="C58" s="2"/>
    </row>
    <row r="59" spans="3:3" ht="16" customHeight="1" x14ac:dyDescent="0.3">
      <c r="C59" s="2"/>
    </row>
    <row r="60" spans="3:3" ht="16" customHeight="1" x14ac:dyDescent="0.3">
      <c r="C60" s="2"/>
    </row>
    <row r="61" spans="3:3" ht="16" customHeight="1" x14ac:dyDescent="0.3">
      <c r="C61" s="2"/>
    </row>
    <row r="62" spans="3:3" ht="16" customHeight="1" x14ac:dyDescent="0.3">
      <c r="C62" s="2"/>
    </row>
    <row r="63" spans="3:3" ht="16" customHeight="1" x14ac:dyDescent="0.3">
      <c r="C63" s="2"/>
    </row>
    <row r="64" spans="3:3" ht="16" customHeight="1" x14ac:dyDescent="0.3">
      <c r="C64" s="2"/>
    </row>
    <row r="65" spans="3:3" ht="16" customHeight="1" x14ac:dyDescent="0.3">
      <c r="C65" s="2"/>
    </row>
    <row r="66" spans="3:3" ht="16" customHeight="1" x14ac:dyDescent="0.3">
      <c r="C66" s="2"/>
    </row>
    <row r="67" spans="3:3" ht="16" customHeight="1" x14ac:dyDescent="0.3">
      <c r="C67" s="2"/>
    </row>
    <row r="68" spans="3:3" ht="16" customHeight="1" x14ac:dyDescent="0.3">
      <c r="C68" s="2"/>
    </row>
    <row r="69" spans="3:3" ht="16" customHeight="1" x14ac:dyDescent="0.3">
      <c r="C69" s="2"/>
    </row>
    <row r="70" spans="3:3" ht="16" customHeight="1" x14ac:dyDescent="0.3">
      <c r="C70" s="2"/>
    </row>
    <row r="71" spans="3:3" ht="16" customHeight="1" x14ac:dyDescent="0.3">
      <c r="C71" s="2"/>
    </row>
    <row r="72" spans="3:3" ht="16" customHeight="1" x14ac:dyDescent="0.3">
      <c r="C72" s="2"/>
    </row>
    <row r="73" spans="3:3" ht="16" customHeight="1" x14ac:dyDescent="0.3">
      <c r="C73" s="2"/>
    </row>
    <row r="74" spans="3:3" ht="16" customHeight="1" x14ac:dyDescent="0.3">
      <c r="C74" s="2"/>
    </row>
    <row r="75" spans="3:3" ht="16" customHeight="1" x14ac:dyDescent="0.3">
      <c r="C75" s="2"/>
    </row>
    <row r="76" spans="3:3" ht="16" customHeight="1" x14ac:dyDescent="0.3">
      <c r="C76" s="2"/>
    </row>
    <row r="77" spans="3:3" ht="16" customHeight="1" x14ac:dyDescent="0.3">
      <c r="C77" s="2"/>
    </row>
    <row r="78" spans="3:3" ht="16" customHeight="1" x14ac:dyDescent="0.3">
      <c r="C78" s="2"/>
    </row>
    <row r="79" spans="3:3" ht="16" customHeight="1" x14ac:dyDescent="0.3">
      <c r="C79" s="2"/>
    </row>
    <row r="80" spans="3:3" ht="16" customHeight="1" x14ac:dyDescent="0.3">
      <c r="C80" s="2"/>
    </row>
    <row r="81" spans="3:3" ht="16" customHeight="1" x14ac:dyDescent="0.3">
      <c r="C81" s="2"/>
    </row>
    <row r="82" spans="3:3" ht="16" customHeight="1" x14ac:dyDescent="0.3">
      <c r="C82" s="2"/>
    </row>
    <row r="83" spans="3:3" ht="16" customHeight="1" x14ac:dyDescent="0.3">
      <c r="C83" s="2"/>
    </row>
    <row r="84" spans="3:3" ht="16" customHeight="1" x14ac:dyDescent="0.3">
      <c r="C84" s="2"/>
    </row>
    <row r="85" spans="3:3" ht="16" customHeight="1" x14ac:dyDescent="0.3">
      <c r="C85" s="2"/>
    </row>
    <row r="86" spans="3:3" ht="16" customHeight="1" x14ac:dyDescent="0.3">
      <c r="C86" s="2"/>
    </row>
    <row r="87" spans="3:3" ht="16" customHeight="1" x14ac:dyDescent="0.3">
      <c r="C87" s="2"/>
    </row>
    <row r="88" spans="3:3" ht="16" customHeight="1" x14ac:dyDescent="0.3">
      <c r="C88" s="2"/>
    </row>
    <row r="89" spans="3:3" ht="16" customHeight="1" x14ac:dyDescent="0.3">
      <c r="C89" s="2"/>
    </row>
    <row r="90" spans="3:3" ht="16" customHeight="1" x14ac:dyDescent="0.3">
      <c r="C90" s="2"/>
    </row>
    <row r="91" spans="3:3" ht="16" customHeight="1" x14ac:dyDescent="0.3">
      <c r="C91" s="2"/>
    </row>
    <row r="92" spans="3:3" ht="16" customHeight="1" x14ac:dyDescent="0.3">
      <c r="C92" s="2"/>
    </row>
    <row r="93" spans="3:3" ht="16" customHeight="1" x14ac:dyDescent="0.3">
      <c r="C93" s="2"/>
    </row>
    <row r="94" spans="3:3" ht="16" customHeight="1" x14ac:dyDescent="0.3">
      <c r="C94" s="2"/>
    </row>
    <row r="95" spans="3:3" ht="16" customHeight="1" x14ac:dyDescent="0.3">
      <c r="C95" s="2"/>
    </row>
    <row r="96" spans="3:3" ht="16" customHeight="1" x14ac:dyDescent="0.3">
      <c r="C96" s="2"/>
    </row>
    <row r="97" spans="3:3" ht="16" customHeight="1" x14ac:dyDescent="0.3">
      <c r="C97" s="2"/>
    </row>
    <row r="98" spans="3:3" ht="16" customHeight="1" x14ac:dyDescent="0.3">
      <c r="C98" s="2"/>
    </row>
    <row r="99" spans="3:3" ht="16" customHeight="1" x14ac:dyDescent="0.3">
      <c r="C99" s="2"/>
    </row>
    <row r="100" spans="3:3" ht="16" customHeight="1" x14ac:dyDescent="0.3">
      <c r="C100" s="2"/>
    </row>
    <row r="101" spans="3:3" ht="16" customHeight="1" x14ac:dyDescent="0.3">
      <c r="C101" s="2"/>
    </row>
    <row r="102" spans="3:3" ht="16" customHeight="1" x14ac:dyDescent="0.3">
      <c r="C102" s="2"/>
    </row>
    <row r="103" spans="3:3" ht="16" customHeight="1" x14ac:dyDescent="0.3">
      <c r="C103" s="2"/>
    </row>
    <row r="104" spans="3:3" ht="16" customHeight="1" x14ac:dyDescent="0.3">
      <c r="C104" s="2"/>
    </row>
    <row r="105" spans="3:3" ht="16" customHeight="1" x14ac:dyDescent="0.3">
      <c r="C105" s="2"/>
    </row>
    <row r="106" spans="3:3" ht="16" customHeight="1" x14ac:dyDescent="0.3">
      <c r="C106" s="2"/>
    </row>
    <row r="107" spans="3:3" ht="16" customHeight="1" x14ac:dyDescent="0.3">
      <c r="C107" s="2"/>
    </row>
    <row r="108" spans="3:3" ht="16" customHeight="1" x14ac:dyDescent="0.3">
      <c r="C108" s="2"/>
    </row>
    <row r="109" spans="3:3" ht="16" customHeight="1" x14ac:dyDescent="0.3">
      <c r="C109" s="2"/>
    </row>
    <row r="110" spans="3:3" ht="16" customHeight="1" x14ac:dyDescent="0.3">
      <c r="C110" s="2"/>
    </row>
    <row r="111" spans="3:3" ht="16" customHeight="1" x14ac:dyDescent="0.3">
      <c r="C111" s="2"/>
    </row>
    <row r="112" spans="3:3" ht="16" customHeight="1" x14ac:dyDescent="0.3">
      <c r="C112" s="2"/>
    </row>
    <row r="113" spans="3:3" ht="16" customHeight="1" x14ac:dyDescent="0.3">
      <c r="C113" s="2"/>
    </row>
    <row r="114" spans="3:3" ht="16" customHeight="1" x14ac:dyDescent="0.3">
      <c r="C114" s="2"/>
    </row>
    <row r="115" spans="3:3" ht="16" customHeight="1" x14ac:dyDescent="0.3">
      <c r="C115" s="2"/>
    </row>
    <row r="116" spans="3:3" ht="16" customHeight="1" x14ac:dyDescent="0.3">
      <c r="C116" s="2"/>
    </row>
    <row r="117" spans="3:3" ht="16" customHeight="1" x14ac:dyDescent="0.3">
      <c r="C117" s="2"/>
    </row>
    <row r="118" spans="3:3" ht="16" customHeight="1" x14ac:dyDescent="0.3">
      <c r="C118" s="2"/>
    </row>
    <row r="119" spans="3:3" ht="16" customHeight="1" x14ac:dyDescent="0.3">
      <c r="C119" s="2"/>
    </row>
    <row r="120" spans="3:3" ht="16" customHeight="1" x14ac:dyDescent="0.3">
      <c r="C120" s="2"/>
    </row>
    <row r="121" spans="3:3" ht="16" customHeight="1" x14ac:dyDescent="0.3">
      <c r="C121" s="2"/>
    </row>
    <row r="122" spans="3:3" ht="16" customHeight="1" x14ac:dyDescent="0.3">
      <c r="C122" s="2"/>
    </row>
    <row r="123" spans="3:3" ht="16" customHeight="1" x14ac:dyDescent="0.3">
      <c r="C123" s="2"/>
    </row>
    <row r="124" spans="3:3" ht="16" customHeight="1" x14ac:dyDescent="0.3">
      <c r="C124" s="2"/>
    </row>
    <row r="125" spans="3:3" ht="16" customHeight="1" x14ac:dyDescent="0.3">
      <c r="C125" s="2"/>
    </row>
    <row r="126" spans="3:3" ht="16" customHeight="1" x14ac:dyDescent="0.3">
      <c r="C126" s="2"/>
    </row>
    <row r="127" spans="3:3" ht="16" customHeight="1" x14ac:dyDescent="0.3">
      <c r="C127" s="2"/>
    </row>
    <row r="128" spans="3:3" ht="16" customHeight="1" x14ac:dyDescent="0.3">
      <c r="C128" s="2"/>
    </row>
    <row r="129" spans="3:3" ht="16" customHeight="1" x14ac:dyDescent="0.3">
      <c r="C129" s="2"/>
    </row>
    <row r="130" spans="3:3" ht="16" customHeight="1" x14ac:dyDescent="0.3">
      <c r="C130" s="2"/>
    </row>
    <row r="131" spans="3:3" ht="16" customHeight="1" x14ac:dyDescent="0.3">
      <c r="C131" s="2"/>
    </row>
    <row r="132" spans="3:3" ht="16" customHeight="1" x14ac:dyDescent="0.3">
      <c r="C132" s="2"/>
    </row>
    <row r="133" spans="3:3" ht="16" customHeight="1" x14ac:dyDescent="0.3">
      <c r="C133" s="2"/>
    </row>
    <row r="134" spans="3:3" ht="16" customHeight="1" x14ac:dyDescent="0.3">
      <c r="C134" s="2"/>
    </row>
    <row r="135" spans="3:3" ht="16" customHeight="1" x14ac:dyDescent="0.3">
      <c r="C135" s="2"/>
    </row>
    <row r="136" spans="3:3" ht="16" customHeight="1" x14ac:dyDescent="0.3">
      <c r="C136" s="2"/>
    </row>
    <row r="137" spans="3:3" ht="16" customHeight="1" x14ac:dyDescent="0.3">
      <c r="C137" s="2"/>
    </row>
    <row r="138" spans="3:3" ht="16" customHeight="1" x14ac:dyDescent="0.3">
      <c r="C138" s="2"/>
    </row>
    <row r="139" spans="3:3" ht="16" customHeight="1" x14ac:dyDescent="0.3">
      <c r="C139" s="2"/>
    </row>
    <row r="140" spans="3:3" ht="16" customHeight="1" x14ac:dyDescent="0.3">
      <c r="C140" s="2"/>
    </row>
    <row r="141" spans="3:3" ht="16" customHeight="1" x14ac:dyDescent="0.3">
      <c r="C141" s="2"/>
    </row>
    <row r="142" spans="3:3" ht="16" customHeight="1" x14ac:dyDescent="0.3">
      <c r="C142" s="2"/>
    </row>
    <row r="143" spans="3:3" ht="16" customHeight="1" x14ac:dyDescent="0.3">
      <c r="C143" s="2"/>
    </row>
    <row r="144" spans="3:3" ht="16" customHeight="1" x14ac:dyDescent="0.3">
      <c r="C144" s="2"/>
    </row>
    <row r="145" spans="3:3" ht="16" customHeight="1" x14ac:dyDescent="0.3">
      <c r="C145" s="2"/>
    </row>
    <row r="146" spans="3:3" ht="16" customHeight="1" x14ac:dyDescent="0.3">
      <c r="C146" s="2"/>
    </row>
    <row r="147" spans="3:3" ht="16" customHeight="1" x14ac:dyDescent="0.3">
      <c r="C147" s="2"/>
    </row>
    <row r="148" spans="3:3" ht="16" customHeight="1" x14ac:dyDescent="0.3">
      <c r="C148" s="2"/>
    </row>
    <row r="149" spans="3:3" ht="16" customHeight="1" x14ac:dyDescent="0.3">
      <c r="C149" s="2"/>
    </row>
    <row r="150" spans="3:3" ht="16" customHeight="1" x14ac:dyDescent="0.3">
      <c r="C150" s="2"/>
    </row>
    <row r="151" spans="3:3" ht="16" customHeight="1" x14ac:dyDescent="0.3">
      <c r="C151" s="2"/>
    </row>
    <row r="152" spans="3:3" ht="16" customHeight="1" x14ac:dyDescent="0.3">
      <c r="C152" s="2"/>
    </row>
    <row r="153" spans="3:3" ht="16" customHeight="1" x14ac:dyDescent="0.3">
      <c r="C153" s="2"/>
    </row>
    <row r="154" spans="3:3" ht="16" customHeight="1" x14ac:dyDescent="0.3">
      <c r="C154" s="2"/>
    </row>
    <row r="155" spans="3:3" ht="16" customHeight="1" x14ac:dyDescent="0.3">
      <c r="C155" s="2"/>
    </row>
    <row r="156" spans="3:3" ht="16" customHeight="1" x14ac:dyDescent="0.3">
      <c r="C156" s="2"/>
    </row>
    <row r="157" spans="3:3" ht="16" customHeight="1" x14ac:dyDescent="0.3">
      <c r="C157" s="2"/>
    </row>
    <row r="158" spans="3:3" ht="16" customHeight="1" x14ac:dyDescent="0.3">
      <c r="C158" s="2"/>
    </row>
    <row r="159" spans="3:3" ht="16" customHeight="1" x14ac:dyDescent="0.3">
      <c r="C159" s="2"/>
    </row>
    <row r="160" spans="3:3" ht="16" customHeight="1" x14ac:dyDescent="0.3">
      <c r="C160" s="2"/>
    </row>
    <row r="161" spans="3:3" ht="16" customHeight="1" x14ac:dyDescent="0.3">
      <c r="C161" s="2"/>
    </row>
    <row r="162" spans="3:3" ht="16" customHeight="1" x14ac:dyDescent="0.3">
      <c r="C162" s="2"/>
    </row>
    <row r="163" spans="3:3" ht="16" customHeight="1" x14ac:dyDescent="0.3">
      <c r="C163" s="2"/>
    </row>
    <row r="164" spans="3:3" ht="16" customHeight="1" x14ac:dyDescent="0.3">
      <c r="C164" s="2"/>
    </row>
    <row r="165" spans="3:3" ht="16" customHeight="1" x14ac:dyDescent="0.3">
      <c r="C165" s="2"/>
    </row>
    <row r="166" spans="3:3" ht="16" customHeight="1" x14ac:dyDescent="0.3">
      <c r="C166" s="2"/>
    </row>
    <row r="167" spans="3:3" ht="16" customHeight="1" x14ac:dyDescent="0.3">
      <c r="C167" s="2"/>
    </row>
    <row r="168" spans="3:3" ht="16" customHeight="1" x14ac:dyDescent="0.3">
      <c r="C168" s="2"/>
    </row>
    <row r="169" spans="3:3" ht="16" customHeight="1" x14ac:dyDescent="0.3">
      <c r="C169" s="2"/>
    </row>
    <row r="170" spans="3:3" ht="16" customHeight="1" x14ac:dyDescent="0.3">
      <c r="C170" s="2"/>
    </row>
    <row r="171" spans="3:3" ht="16" customHeight="1" x14ac:dyDescent="0.3">
      <c r="C171" s="2"/>
    </row>
    <row r="172" spans="3:3" ht="16" customHeight="1" x14ac:dyDescent="0.3">
      <c r="C172" s="2"/>
    </row>
    <row r="173" spans="3:3" ht="16" customHeight="1" x14ac:dyDescent="0.3">
      <c r="C173" s="2"/>
    </row>
    <row r="174" spans="3:3" ht="16" customHeight="1" x14ac:dyDescent="0.3">
      <c r="C174" s="2"/>
    </row>
    <row r="175" spans="3:3" ht="16" customHeight="1" x14ac:dyDescent="0.3">
      <c r="C175" s="2"/>
    </row>
    <row r="176" spans="3:3" ht="16" customHeight="1" x14ac:dyDescent="0.3">
      <c r="C176" s="2"/>
    </row>
    <row r="177" spans="3:3" ht="16" customHeight="1" x14ac:dyDescent="0.3">
      <c r="C177" s="2"/>
    </row>
    <row r="178" spans="3:3" ht="16" customHeight="1" x14ac:dyDescent="0.3">
      <c r="C178" s="2"/>
    </row>
    <row r="179" spans="3:3" ht="16" customHeight="1" x14ac:dyDescent="0.3">
      <c r="C179" s="2"/>
    </row>
    <row r="180" spans="3:3" ht="16" customHeight="1" x14ac:dyDescent="0.3">
      <c r="C180" s="2"/>
    </row>
    <row r="181" spans="3:3" ht="16" customHeight="1" x14ac:dyDescent="0.3">
      <c r="C181" s="2"/>
    </row>
    <row r="182" spans="3:3" ht="16" customHeight="1" x14ac:dyDescent="0.3">
      <c r="C182" s="2"/>
    </row>
    <row r="183" spans="3:3" ht="16" customHeight="1" x14ac:dyDescent="0.3">
      <c r="C183" s="2"/>
    </row>
    <row r="184" spans="3:3" ht="16" customHeight="1" x14ac:dyDescent="0.3">
      <c r="C184" s="2"/>
    </row>
    <row r="185" spans="3:3" ht="16" customHeight="1" x14ac:dyDescent="0.3">
      <c r="C185" s="2"/>
    </row>
    <row r="186" spans="3:3" ht="16" customHeight="1" x14ac:dyDescent="0.3">
      <c r="C186" s="2"/>
    </row>
    <row r="187" spans="3:3" ht="16" customHeight="1" x14ac:dyDescent="0.3">
      <c r="C187" s="2"/>
    </row>
    <row r="188" spans="3:3" ht="16" customHeight="1" x14ac:dyDescent="0.3">
      <c r="C188" s="2"/>
    </row>
    <row r="189" spans="3:3" ht="16" customHeight="1" x14ac:dyDescent="0.3">
      <c r="C189" s="2"/>
    </row>
    <row r="190" spans="3:3" ht="16" customHeight="1" x14ac:dyDescent="0.3">
      <c r="C190" s="2"/>
    </row>
    <row r="191" spans="3:3" ht="16" customHeight="1" x14ac:dyDescent="0.3">
      <c r="C191" s="2"/>
    </row>
    <row r="192" spans="3:3" ht="16" customHeight="1" x14ac:dyDescent="0.3">
      <c r="C192" s="2"/>
    </row>
    <row r="193" spans="3:3" ht="16" customHeight="1" x14ac:dyDescent="0.3">
      <c r="C193" s="2"/>
    </row>
    <row r="194" spans="3:3" ht="16" customHeight="1" x14ac:dyDescent="0.3">
      <c r="C194" s="2"/>
    </row>
    <row r="195" spans="3:3" ht="16" customHeight="1" x14ac:dyDescent="0.3">
      <c r="C195" s="2"/>
    </row>
    <row r="196" spans="3:3" ht="16" customHeight="1" x14ac:dyDescent="0.3">
      <c r="C196" s="2"/>
    </row>
    <row r="197" spans="3:3" ht="16" customHeight="1" x14ac:dyDescent="0.3">
      <c r="C197" s="2"/>
    </row>
    <row r="198" spans="3:3" ht="16" customHeight="1" x14ac:dyDescent="0.3">
      <c r="C198" s="2"/>
    </row>
    <row r="199" spans="3:3" ht="16" customHeight="1" x14ac:dyDescent="0.3">
      <c r="C199" s="2"/>
    </row>
    <row r="200" spans="3:3" ht="16" customHeight="1" x14ac:dyDescent="0.3">
      <c r="C200" s="2"/>
    </row>
    <row r="201" spans="3:3" ht="16" customHeight="1" x14ac:dyDescent="0.3">
      <c r="C201" s="2"/>
    </row>
    <row r="202" spans="3:3" ht="16" customHeight="1" x14ac:dyDescent="0.3">
      <c r="C202" s="2"/>
    </row>
    <row r="203" spans="3:3" ht="16" customHeight="1" x14ac:dyDescent="0.3">
      <c r="C203" s="2"/>
    </row>
    <row r="204" spans="3:3" ht="16" customHeight="1" x14ac:dyDescent="0.3">
      <c r="C204" s="2"/>
    </row>
    <row r="205" spans="3:3" ht="16" customHeight="1" x14ac:dyDescent="0.3">
      <c r="C205" s="2"/>
    </row>
    <row r="206" spans="3:3" ht="16" customHeight="1" x14ac:dyDescent="0.3">
      <c r="C206" s="2"/>
    </row>
    <row r="207" spans="3:3" ht="16" customHeight="1" x14ac:dyDescent="0.3">
      <c r="C207" s="2"/>
    </row>
    <row r="208" spans="3:3" ht="16" customHeight="1" x14ac:dyDescent="0.3">
      <c r="C208" s="2"/>
    </row>
    <row r="209" spans="3:3" ht="16" customHeight="1" x14ac:dyDescent="0.3">
      <c r="C209" s="2"/>
    </row>
    <row r="210" spans="3:3" ht="16" customHeight="1" x14ac:dyDescent="0.3">
      <c r="C210" s="2"/>
    </row>
    <row r="211" spans="3:3" ht="16" customHeight="1" x14ac:dyDescent="0.3">
      <c r="C211" s="2"/>
    </row>
    <row r="212" spans="3:3" ht="16" customHeight="1" x14ac:dyDescent="0.3">
      <c r="C212" s="2"/>
    </row>
    <row r="213" spans="3:3" ht="16" customHeight="1" x14ac:dyDescent="0.3">
      <c r="C213" s="2"/>
    </row>
    <row r="214" spans="3:3" ht="16" customHeight="1" x14ac:dyDescent="0.3">
      <c r="C214" s="2"/>
    </row>
    <row r="215" spans="3:3" ht="16" customHeight="1" x14ac:dyDescent="0.3">
      <c r="C215" s="2"/>
    </row>
    <row r="216" spans="3:3" ht="16" customHeight="1" x14ac:dyDescent="0.3">
      <c r="C216" s="2"/>
    </row>
    <row r="217" spans="3:3" ht="16" customHeight="1" x14ac:dyDescent="0.3">
      <c r="C217" s="2"/>
    </row>
    <row r="218" spans="3:3" ht="16" customHeight="1" x14ac:dyDescent="0.3">
      <c r="C218" s="2"/>
    </row>
    <row r="219" spans="3:3" ht="16" customHeight="1" x14ac:dyDescent="0.3">
      <c r="C219" s="2"/>
    </row>
    <row r="220" spans="3:3" ht="16" customHeight="1" x14ac:dyDescent="0.3">
      <c r="C220" s="2"/>
    </row>
    <row r="221" spans="3:3" ht="16" customHeight="1" x14ac:dyDescent="0.3">
      <c r="C221" s="2"/>
    </row>
    <row r="222" spans="3:3" ht="16" customHeight="1" x14ac:dyDescent="0.3">
      <c r="C222" s="2"/>
    </row>
    <row r="223" spans="3:3" ht="16" customHeight="1" x14ac:dyDescent="0.3">
      <c r="C223" s="2"/>
    </row>
    <row r="224" spans="3:3" ht="16" customHeight="1" x14ac:dyDescent="0.3">
      <c r="C224" s="2"/>
    </row>
    <row r="225" spans="3:3" ht="16" customHeight="1" x14ac:dyDescent="0.3">
      <c r="C225" s="2"/>
    </row>
    <row r="226" spans="3:3" ht="16" customHeight="1" x14ac:dyDescent="0.3">
      <c r="C226" s="2"/>
    </row>
    <row r="227" spans="3:3" ht="16" customHeight="1" x14ac:dyDescent="0.3">
      <c r="C227" s="2"/>
    </row>
    <row r="228" spans="3:3" ht="16" customHeight="1" x14ac:dyDescent="0.3">
      <c r="C228" s="2"/>
    </row>
    <row r="229" spans="3:3" ht="16" customHeight="1" x14ac:dyDescent="0.3">
      <c r="C229" s="2"/>
    </row>
    <row r="230" spans="3:3" ht="16" customHeight="1" x14ac:dyDescent="0.3">
      <c r="C230" s="2"/>
    </row>
    <row r="231" spans="3:3" ht="16" customHeight="1" x14ac:dyDescent="0.3">
      <c r="C231" s="2"/>
    </row>
    <row r="232" spans="3:3" ht="16" customHeight="1" x14ac:dyDescent="0.3">
      <c r="C232" s="2"/>
    </row>
    <row r="233" spans="3:3" ht="16" customHeight="1" x14ac:dyDescent="0.3">
      <c r="C233" s="2"/>
    </row>
    <row r="234" spans="3:3" ht="16" customHeight="1" x14ac:dyDescent="0.3">
      <c r="C234" s="2"/>
    </row>
    <row r="235" spans="3:3" ht="16" customHeight="1" x14ac:dyDescent="0.3">
      <c r="C235" s="2"/>
    </row>
    <row r="236" spans="3:3" ht="16" customHeight="1" x14ac:dyDescent="0.3">
      <c r="C236" s="2"/>
    </row>
    <row r="237" spans="3:3" ht="16" customHeight="1" x14ac:dyDescent="0.3">
      <c r="C237" s="2"/>
    </row>
    <row r="238" spans="3:3" ht="16" customHeight="1" x14ac:dyDescent="0.3">
      <c r="C238" s="2"/>
    </row>
    <row r="239" spans="3:3" ht="16" customHeight="1" x14ac:dyDescent="0.3">
      <c r="C239" s="2"/>
    </row>
    <row r="240" spans="3:3" ht="16" customHeight="1" x14ac:dyDescent="0.3">
      <c r="C240" s="2"/>
    </row>
    <row r="241" spans="3:3" ht="16" customHeight="1" x14ac:dyDescent="0.3">
      <c r="C241" s="2"/>
    </row>
    <row r="242" spans="3:3" ht="16" customHeight="1" x14ac:dyDescent="0.3">
      <c r="C242" s="2"/>
    </row>
    <row r="243" spans="3:3" ht="16" customHeight="1" x14ac:dyDescent="0.3">
      <c r="C243" s="2"/>
    </row>
    <row r="244" spans="3:3" ht="16" customHeight="1" x14ac:dyDescent="0.3">
      <c r="C244" s="2"/>
    </row>
    <row r="245" spans="3:3" ht="16" customHeight="1" x14ac:dyDescent="0.3">
      <c r="C245" s="2"/>
    </row>
    <row r="246" spans="3:3" ht="16" customHeight="1" x14ac:dyDescent="0.3">
      <c r="C246" s="2"/>
    </row>
    <row r="247" spans="3:3" ht="16" customHeight="1" x14ac:dyDescent="0.3">
      <c r="C247" s="2"/>
    </row>
    <row r="248" spans="3:3" ht="16" customHeight="1" x14ac:dyDescent="0.3">
      <c r="C248" s="2"/>
    </row>
    <row r="249" spans="3:3" ht="16" customHeight="1" x14ac:dyDescent="0.3">
      <c r="C249" s="2"/>
    </row>
    <row r="250" spans="3:3" ht="16" customHeight="1" x14ac:dyDescent="0.3">
      <c r="C250" s="2"/>
    </row>
    <row r="251" spans="3:3" ht="16" customHeight="1" x14ac:dyDescent="0.3">
      <c r="C251" s="2"/>
    </row>
    <row r="252" spans="3:3" ht="16" customHeight="1" x14ac:dyDescent="0.3">
      <c r="C252" s="2"/>
    </row>
    <row r="253" spans="3:3" ht="16" customHeight="1" x14ac:dyDescent="0.3">
      <c r="C253" s="2"/>
    </row>
    <row r="254" spans="3:3" ht="16" customHeight="1" x14ac:dyDescent="0.3">
      <c r="C254" s="2"/>
    </row>
    <row r="255" spans="3:3" ht="16" customHeight="1" x14ac:dyDescent="0.3">
      <c r="C255" s="2"/>
    </row>
    <row r="256" spans="3:3" ht="16" customHeight="1" x14ac:dyDescent="0.3">
      <c r="C256" s="2"/>
    </row>
    <row r="257" spans="3:3" ht="16" customHeight="1" x14ac:dyDescent="0.3">
      <c r="C257" s="2"/>
    </row>
    <row r="258" spans="3:3" ht="16" customHeight="1" x14ac:dyDescent="0.3">
      <c r="C258" s="2"/>
    </row>
    <row r="259" spans="3:3" ht="16" customHeight="1" x14ac:dyDescent="0.3">
      <c r="C259" s="2"/>
    </row>
    <row r="260" spans="3:3" ht="16" customHeight="1" x14ac:dyDescent="0.3">
      <c r="C260" s="2"/>
    </row>
    <row r="261" spans="3:3" ht="16" customHeight="1" x14ac:dyDescent="0.3">
      <c r="C261" s="2"/>
    </row>
    <row r="262" spans="3:3" ht="16" customHeight="1" x14ac:dyDescent="0.3">
      <c r="C262" s="2"/>
    </row>
    <row r="263" spans="3:3" ht="16" customHeight="1" x14ac:dyDescent="0.3">
      <c r="C263" s="2"/>
    </row>
    <row r="264" spans="3:3" ht="16" customHeight="1" x14ac:dyDescent="0.3">
      <c r="C264" s="2"/>
    </row>
    <row r="265" spans="3:3" ht="16" customHeight="1" x14ac:dyDescent="0.3">
      <c r="C265" s="2"/>
    </row>
    <row r="266" spans="3:3" ht="16" customHeight="1" x14ac:dyDescent="0.3">
      <c r="C266" s="2"/>
    </row>
    <row r="267" spans="3:3" ht="16" customHeight="1" x14ac:dyDescent="0.3">
      <c r="C267" s="2"/>
    </row>
    <row r="268" spans="3:3" ht="16" customHeight="1" x14ac:dyDescent="0.3">
      <c r="C268" s="2"/>
    </row>
    <row r="269" spans="3:3" ht="16" customHeight="1" x14ac:dyDescent="0.3">
      <c r="C269" s="2"/>
    </row>
    <row r="270" spans="3:3" ht="16" customHeight="1" x14ac:dyDescent="0.3">
      <c r="C270" s="2"/>
    </row>
    <row r="271" spans="3:3" ht="16" customHeight="1" x14ac:dyDescent="0.3">
      <c r="C271" s="2"/>
    </row>
    <row r="272" spans="3:3" ht="16" customHeight="1" x14ac:dyDescent="0.3">
      <c r="C272" s="2"/>
    </row>
    <row r="273" spans="3:3" ht="16" customHeight="1" x14ac:dyDescent="0.3">
      <c r="C273" s="2"/>
    </row>
    <row r="274" spans="3:3" ht="16" customHeight="1" x14ac:dyDescent="0.3">
      <c r="C274" s="2"/>
    </row>
    <row r="275" spans="3:3" ht="16" customHeight="1" x14ac:dyDescent="0.3">
      <c r="C275" s="2"/>
    </row>
    <row r="276" spans="3:3" ht="16" customHeight="1" x14ac:dyDescent="0.3">
      <c r="C276" s="2"/>
    </row>
    <row r="277" spans="3:3" ht="16" customHeight="1" x14ac:dyDescent="0.3">
      <c r="C277" s="2"/>
    </row>
    <row r="278" spans="3:3" ht="16" customHeight="1" x14ac:dyDescent="0.3">
      <c r="C278" s="2"/>
    </row>
    <row r="279" spans="3:3" ht="16" customHeight="1" x14ac:dyDescent="0.3">
      <c r="C279" s="2"/>
    </row>
    <row r="280" spans="3:3" ht="16" customHeight="1" x14ac:dyDescent="0.3">
      <c r="C280" s="2"/>
    </row>
    <row r="281" spans="3:3" ht="16" customHeight="1" x14ac:dyDescent="0.3">
      <c r="C281" s="2"/>
    </row>
    <row r="282" spans="3:3" ht="16" customHeight="1" x14ac:dyDescent="0.3">
      <c r="C282" s="2"/>
    </row>
    <row r="283" spans="3:3" ht="16" customHeight="1" x14ac:dyDescent="0.3">
      <c r="C283" s="2"/>
    </row>
    <row r="284" spans="3:3" ht="16" customHeight="1" x14ac:dyDescent="0.3">
      <c r="C284" s="2"/>
    </row>
    <row r="285" spans="3:3" ht="16" customHeight="1" x14ac:dyDescent="0.3">
      <c r="C285" s="2"/>
    </row>
    <row r="286" spans="3:3" ht="16" customHeight="1" x14ac:dyDescent="0.3">
      <c r="C286" s="2"/>
    </row>
    <row r="287" spans="3:3" ht="16" customHeight="1" x14ac:dyDescent="0.3">
      <c r="C287" s="2"/>
    </row>
    <row r="288" spans="3:3" ht="16" customHeight="1" x14ac:dyDescent="0.3">
      <c r="C288" s="2"/>
    </row>
    <row r="289" spans="3:3" ht="16" customHeight="1" x14ac:dyDescent="0.3">
      <c r="C289" s="2"/>
    </row>
    <row r="290" spans="3:3" ht="16" customHeight="1" x14ac:dyDescent="0.3">
      <c r="C290" s="2"/>
    </row>
    <row r="291" spans="3:3" ht="16" customHeight="1" x14ac:dyDescent="0.3">
      <c r="C291" s="2"/>
    </row>
    <row r="292" spans="3:3" ht="16" customHeight="1" x14ac:dyDescent="0.3">
      <c r="C292" s="2"/>
    </row>
    <row r="293" spans="3:3" ht="16" customHeight="1" x14ac:dyDescent="0.3">
      <c r="C293" s="2"/>
    </row>
    <row r="294" spans="3:3" ht="16" customHeight="1" x14ac:dyDescent="0.3">
      <c r="C294" s="2"/>
    </row>
    <row r="295" spans="3:3" ht="16" customHeight="1" x14ac:dyDescent="0.3">
      <c r="C295" s="2"/>
    </row>
    <row r="296" spans="3:3" ht="16" customHeight="1" x14ac:dyDescent="0.3">
      <c r="C296" s="2"/>
    </row>
    <row r="297" spans="3:3" ht="16" customHeight="1" x14ac:dyDescent="0.3">
      <c r="C297" s="2"/>
    </row>
    <row r="298" spans="3:3" ht="16" customHeight="1" x14ac:dyDescent="0.3">
      <c r="C298" s="2"/>
    </row>
    <row r="299" spans="3:3" ht="16" customHeight="1" x14ac:dyDescent="0.3">
      <c r="C299" s="2"/>
    </row>
    <row r="300" spans="3:3" ht="16" customHeight="1" x14ac:dyDescent="0.3">
      <c r="C300" s="2"/>
    </row>
    <row r="301" spans="3:3" ht="16" customHeight="1" x14ac:dyDescent="0.3">
      <c r="C301" s="2"/>
    </row>
    <row r="302" spans="3:3" ht="16" customHeight="1" x14ac:dyDescent="0.3">
      <c r="C302" s="2"/>
    </row>
    <row r="303" spans="3:3" ht="16" customHeight="1" x14ac:dyDescent="0.3">
      <c r="C303" s="2"/>
    </row>
    <row r="304" spans="3:3" ht="16" customHeight="1" x14ac:dyDescent="0.3">
      <c r="C304" s="2"/>
    </row>
    <row r="305" spans="3:3" ht="16" customHeight="1" x14ac:dyDescent="0.3">
      <c r="C305" s="2"/>
    </row>
    <row r="306" spans="3:3" ht="16" customHeight="1" x14ac:dyDescent="0.3">
      <c r="C306" s="2"/>
    </row>
    <row r="307" spans="3:3" ht="16" customHeight="1" x14ac:dyDescent="0.3">
      <c r="C307" s="2"/>
    </row>
    <row r="308" spans="3:3" ht="16" customHeight="1" x14ac:dyDescent="0.3">
      <c r="C308" s="2"/>
    </row>
    <row r="309" spans="3:3" ht="16" customHeight="1" x14ac:dyDescent="0.3">
      <c r="C309" s="2"/>
    </row>
    <row r="310" spans="3:3" ht="16" customHeight="1" x14ac:dyDescent="0.3">
      <c r="C310" s="2"/>
    </row>
    <row r="311" spans="3:3" ht="16" customHeight="1" x14ac:dyDescent="0.3">
      <c r="C311" s="2"/>
    </row>
    <row r="312" spans="3:3" ht="16" customHeight="1" x14ac:dyDescent="0.3">
      <c r="C312" s="2"/>
    </row>
    <row r="313" spans="3:3" ht="16" customHeight="1" x14ac:dyDescent="0.3">
      <c r="C313" s="2"/>
    </row>
    <row r="314" spans="3:3" ht="16" customHeight="1" x14ac:dyDescent="0.3">
      <c r="C314" s="2"/>
    </row>
    <row r="315" spans="3:3" ht="16" customHeight="1" x14ac:dyDescent="0.3">
      <c r="C315" s="2"/>
    </row>
    <row r="316" spans="3:3" ht="16" customHeight="1" x14ac:dyDescent="0.3">
      <c r="C316" s="2"/>
    </row>
    <row r="317" spans="3:3" ht="16" customHeight="1" x14ac:dyDescent="0.3">
      <c r="C317" s="2"/>
    </row>
    <row r="318" spans="3:3" ht="16" customHeight="1" x14ac:dyDescent="0.3">
      <c r="C318" s="2"/>
    </row>
    <row r="319" spans="3:3" ht="16" customHeight="1" x14ac:dyDescent="0.3">
      <c r="C319" s="2"/>
    </row>
    <row r="320" spans="3:3" ht="16" customHeight="1" x14ac:dyDescent="0.3">
      <c r="C320" s="2"/>
    </row>
    <row r="321" spans="3:3" ht="16" customHeight="1" x14ac:dyDescent="0.3">
      <c r="C321" s="2"/>
    </row>
    <row r="322" spans="3:3" ht="16" customHeight="1" x14ac:dyDescent="0.3">
      <c r="C322" s="2"/>
    </row>
    <row r="323" spans="3:3" ht="16" customHeight="1" x14ac:dyDescent="0.3">
      <c r="C323" s="2"/>
    </row>
    <row r="324" spans="3:3" ht="16" customHeight="1" x14ac:dyDescent="0.3">
      <c r="C324" s="2"/>
    </row>
    <row r="325" spans="3:3" ht="16" customHeight="1" x14ac:dyDescent="0.3">
      <c r="C325" s="2"/>
    </row>
    <row r="326" spans="3:3" ht="16" customHeight="1" x14ac:dyDescent="0.3">
      <c r="C326" s="2"/>
    </row>
    <row r="327" spans="3:3" ht="16" customHeight="1" x14ac:dyDescent="0.3">
      <c r="C327" s="2"/>
    </row>
    <row r="328" spans="3:3" ht="16" customHeight="1" x14ac:dyDescent="0.3">
      <c r="C328" s="2"/>
    </row>
    <row r="329" spans="3:3" ht="16" customHeight="1" x14ac:dyDescent="0.3">
      <c r="C329" s="2"/>
    </row>
    <row r="330" spans="3:3" ht="16" customHeight="1" x14ac:dyDescent="0.3">
      <c r="C330" s="2"/>
    </row>
    <row r="331" spans="3:3" ht="16" customHeight="1" x14ac:dyDescent="0.3">
      <c r="C331" s="2"/>
    </row>
    <row r="332" spans="3:3" ht="16" customHeight="1" x14ac:dyDescent="0.3">
      <c r="C332" s="2"/>
    </row>
    <row r="333" spans="3:3" ht="16" customHeight="1" x14ac:dyDescent="0.3">
      <c r="C333" s="2"/>
    </row>
    <row r="334" spans="3:3" ht="16" customHeight="1" x14ac:dyDescent="0.3">
      <c r="C334" s="2"/>
    </row>
    <row r="335" spans="3:3" ht="16" customHeight="1" x14ac:dyDescent="0.3">
      <c r="C335" s="2"/>
    </row>
    <row r="336" spans="3:3" ht="16" customHeight="1" x14ac:dyDescent="0.3">
      <c r="C336" s="2"/>
    </row>
    <row r="337" spans="3:3" ht="16" customHeight="1" x14ac:dyDescent="0.3">
      <c r="C337" s="2"/>
    </row>
    <row r="338" spans="3:3" ht="16" customHeight="1" x14ac:dyDescent="0.3">
      <c r="C338" s="2"/>
    </row>
    <row r="339" spans="3:3" ht="16" customHeight="1" x14ac:dyDescent="0.3">
      <c r="C339" s="2"/>
    </row>
    <row r="340" spans="3:3" ht="16" customHeight="1" x14ac:dyDescent="0.3">
      <c r="C340" s="2"/>
    </row>
    <row r="341" spans="3:3" ht="16" customHeight="1" x14ac:dyDescent="0.3">
      <c r="C341" s="2"/>
    </row>
    <row r="342" spans="3:3" ht="16" customHeight="1" x14ac:dyDescent="0.3">
      <c r="C342" s="2"/>
    </row>
    <row r="343" spans="3:3" ht="16" customHeight="1" x14ac:dyDescent="0.3">
      <c r="C343" s="2"/>
    </row>
    <row r="344" spans="3:3" ht="16" customHeight="1" x14ac:dyDescent="0.3">
      <c r="C344" s="2"/>
    </row>
    <row r="345" spans="3:3" ht="16" customHeight="1" x14ac:dyDescent="0.3">
      <c r="C345" s="2"/>
    </row>
    <row r="346" spans="3:3" ht="16" customHeight="1" x14ac:dyDescent="0.3">
      <c r="C346" s="2"/>
    </row>
    <row r="347" spans="3:3" ht="16" customHeight="1" x14ac:dyDescent="0.3">
      <c r="C347" s="2"/>
    </row>
    <row r="348" spans="3:3" ht="16" customHeight="1" x14ac:dyDescent="0.3">
      <c r="C348" s="2"/>
    </row>
    <row r="349" spans="3:3" ht="16" customHeight="1" x14ac:dyDescent="0.3">
      <c r="C349" s="2"/>
    </row>
    <row r="350" spans="3:3" ht="16" customHeight="1" x14ac:dyDescent="0.3">
      <c r="C350" s="2"/>
    </row>
    <row r="351" spans="3:3" ht="16" customHeight="1" x14ac:dyDescent="0.3">
      <c r="C351" s="2"/>
    </row>
    <row r="352" spans="3:3" ht="16" customHeight="1" x14ac:dyDescent="0.3">
      <c r="C352" s="2"/>
    </row>
    <row r="353" spans="3:3" ht="16" customHeight="1" x14ac:dyDescent="0.3">
      <c r="C353" s="2"/>
    </row>
    <row r="354" spans="3:3" ht="16" customHeight="1" x14ac:dyDescent="0.3">
      <c r="C354" s="2"/>
    </row>
    <row r="355" spans="3:3" ht="16" customHeight="1" x14ac:dyDescent="0.3">
      <c r="C355" s="2"/>
    </row>
    <row r="356" spans="3:3" ht="16" customHeight="1" x14ac:dyDescent="0.3">
      <c r="C356" s="2"/>
    </row>
    <row r="357" spans="3:3" ht="16" customHeight="1" x14ac:dyDescent="0.3">
      <c r="C357" s="2"/>
    </row>
    <row r="358" spans="3:3" ht="16" customHeight="1" x14ac:dyDescent="0.3">
      <c r="C358" s="2"/>
    </row>
    <row r="359" spans="3:3" ht="16" customHeight="1" x14ac:dyDescent="0.3">
      <c r="C359" s="2"/>
    </row>
    <row r="360" spans="3:3" ht="16" customHeight="1" x14ac:dyDescent="0.3">
      <c r="C360" s="2"/>
    </row>
    <row r="361" spans="3:3" ht="16" customHeight="1" x14ac:dyDescent="0.3">
      <c r="C361" s="2"/>
    </row>
    <row r="362" spans="3:3" ht="16" customHeight="1" x14ac:dyDescent="0.3">
      <c r="C362" s="2"/>
    </row>
    <row r="363" spans="3:3" ht="16" customHeight="1" x14ac:dyDescent="0.3">
      <c r="C363" s="2"/>
    </row>
    <row r="364" spans="3:3" ht="16" customHeight="1" x14ac:dyDescent="0.3">
      <c r="C364" s="2"/>
    </row>
    <row r="365" spans="3:3" ht="16" customHeight="1" x14ac:dyDescent="0.3">
      <c r="C365" s="2"/>
    </row>
    <row r="366" spans="3:3" ht="16" customHeight="1" x14ac:dyDescent="0.3">
      <c r="C366" s="2"/>
    </row>
    <row r="367" spans="3:3" ht="16" customHeight="1" x14ac:dyDescent="0.3">
      <c r="C367" s="2"/>
    </row>
    <row r="368" spans="3:3" ht="16" customHeight="1" x14ac:dyDescent="0.3">
      <c r="C368" s="2"/>
    </row>
    <row r="369" spans="3:3" ht="16" customHeight="1" x14ac:dyDescent="0.3">
      <c r="C369" s="2"/>
    </row>
    <row r="370" spans="3:3" ht="16" customHeight="1" x14ac:dyDescent="0.3">
      <c r="C370" s="2"/>
    </row>
    <row r="371" spans="3:3" ht="16" customHeight="1" x14ac:dyDescent="0.3">
      <c r="C371" s="2"/>
    </row>
    <row r="372" spans="3:3" ht="16" customHeight="1" x14ac:dyDescent="0.3">
      <c r="C372" s="2"/>
    </row>
    <row r="373" spans="3:3" ht="16" customHeight="1" x14ac:dyDescent="0.3">
      <c r="C373" s="2"/>
    </row>
    <row r="374" spans="3:3" ht="16" customHeight="1" x14ac:dyDescent="0.3">
      <c r="C374" s="2"/>
    </row>
    <row r="375" spans="3:3" ht="16" customHeight="1" x14ac:dyDescent="0.3">
      <c r="C375" s="2"/>
    </row>
    <row r="376" spans="3:3" ht="16" customHeight="1" x14ac:dyDescent="0.3">
      <c r="C376" s="2"/>
    </row>
    <row r="377" spans="3:3" ht="16" customHeight="1" x14ac:dyDescent="0.3">
      <c r="C377" s="2"/>
    </row>
    <row r="378" spans="3:3" ht="16" customHeight="1" x14ac:dyDescent="0.3">
      <c r="C378" s="2"/>
    </row>
    <row r="379" spans="3:3" ht="16" customHeight="1" x14ac:dyDescent="0.3">
      <c r="C379" s="2"/>
    </row>
    <row r="380" spans="3:3" ht="16" customHeight="1" x14ac:dyDescent="0.3">
      <c r="C380" s="2"/>
    </row>
    <row r="381" spans="3:3" ht="16" customHeight="1" x14ac:dyDescent="0.3">
      <c r="C381" s="2"/>
    </row>
    <row r="382" spans="3:3" ht="16" customHeight="1" x14ac:dyDescent="0.3">
      <c r="C382" s="2"/>
    </row>
    <row r="383" spans="3:3" ht="16" customHeight="1" x14ac:dyDescent="0.3">
      <c r="C383" s="2"/>
    </row>
    <row r="384" spans="3:3" ht="16" customHeight="1" x14ac:dyDescent="0.3">
      <c r="C384" s="2"/>
    </row>
    <row r="385" spans="3:3" ht="16" customHeight="1" x14ac:dyDescent="0.3">
      <c r="C385" s="2"/>
    </row>
    <row r="386" spans="3:3" ht="16" customHeight="1" x14ac:dyDescent="0.3">
      <c r="C386" s="2"/>
    </row>
    <row r="387" spans="3:3" ht="16" customHeight="1" x14ac:dyDescent="0.3">
      <c r="C387" s="2"/>
    </row>
    <row r="388" spans="3:3" ht="16" customHeight="1" x14ac:dyDescent="0.3">
      <c r="C388" s="2"/>
    </row>
    <row r="389" spans="3:3" ht="16" customHeight="1" x14ac:dyDescent="0.3">
      <c r="C389" s="2"/>
    </row>
    <row r="390" spans="3:3" ht="16" customHeight="1" x14ac:dyDescent="0.3">
      <c r="C390" s="2"/>
    </row>
    <row r="391" spans="3:3" ht="16" customHeight="1" x14ac:dyDescent="0.3">
      <c r="C391" s="2"/>
    </row>
    <row r="392" spans="3:3" ht="16" customHeight="1" x14ac:dyDescent="0.3">
      <c r="C392" s="2"/>
    </row>
    <row r="393" spans="3:3" ht="16" customHeight="1" x14ac:dyDescent="0.3">
      <c r="C393" s="2"/>
    </row>
    <row r="394" spans="3:3" ht="16" customHeight="1" x14ac:dyDescent="0.3">
      <c r="C394" s="2"/>
    </row>
    <row r="395" spans="3:3" ht="16" customHeight="1" x14ac:dyDescent="0.3">
      <c r="C395" s="2"/>
    </row>
    <row r="396" spans="3:3" ht="16" customHeight="1" x14ac:dyDescent="0.3">
      <c r="C396" s="2"/>
    </row>
    <row r="397" spans="3:3" ht="16" customHeight="1" x14ac:dyDescent="0.3">
      <c r="C397" s="2"/>
    </row>
    <row r="398" spans="3:3" ht="16" customHeight="1" x14ac:dyDescent="0.3">
      <c r="C398" s="2"/>
    </row>
    <row r="399" spans="3:3" ht="16" customHeight="1" x14ac:dyDescent="0.3">
      <c r="C399" s="2"/>
    </row>
    <row r="400" spans="3:3" ht="16" customHeight="1" x14ac:dyDescent="0.3">
      <c r="C400" s="2"/>
    </row>
    <row r="401" spans="3:3" ht="16" customHeight="1" x14ac:dyDescent="0.3">
      <c r="C401" s="2"/>
    </row>
    <row r="402" spans="3:3" ht="16" customHeight="1" x14ac:dyDescent="0.3">
      <c r="C402" s="2"/>
    </row>
    <row r="403" spans="3:3" ht="16" customHeight="1" x14ac:dyDescent="0.3">
      <c r="C403" s="2"/>
    </row>
    <row r="404" spans="3:3" ht="16" customHeight="1" x14ac:dyDescent="0.3">
      <c r="C404" s="2"/>
    </row>
    <row r="405" spans="3:3" ht="16" customHeight="1" x14ac:dyDescent="0.3">
      <c r="C405" s="2"/>
    </row>
    <row r="406" spans="3:3" ht="16" customHeight="1" x14ac:dyDescent="0.3">
      <c r="C406" s="2"/>
    </row>
    <row r="407" spans="3:3" ht="16" customHeight="1" x14ac:dyDescent="0.3">
      <c r="C407" s="2"/>
    </row>
    <row r="408" spans="3:3" ht="16" customHeight="1" x14ac:dyDescent="0.3">
      <c r="C408" s="2"/>
    </row>
    <row r="409" spans="3:3" ht="16" customHeight="1" x14ac:dyDescent="0.3">
      <c r="C409" s="2"/>
    </row>
    <row r="410" spans="3:3" ht="16" customHeight="1" x14ac:dyDescent="0.3">
      <c r="C410" s="2"/>
    </row>
    <row r="411" spans="3:3" ht="16" customHeight="1" x14ac:dyDescent="0.3">
      <c r="C411" s="2"/>
    </row>
    <row r="412" spans="3:3" ht="16" customHeight="1" x14ac:dyDescent="0.3">
      <c r="C412" s="2"/>
    </row>
    <row r="413" spans="3:3" ht="16" customHeight="1" x14ac:dyDescent="0.3">
      <c r="C413" s="2"/>
    </row>
    <row r="414" spans="3:3" ht="16" customHeight="1" x14ac:dyDescent="0.3">
      <c r="C414" s="2"/>
    </row>
    <row r="415" spans="3:3" ht="16" customHeight="1" x14ac:dyDescent="0.3">
      <c r="C415" s="2"/>
    </row>
    <row r="416" spans="3:3" ht="16" customHeight="1" x14ac:dyDescent="0.3">
      <c r="C416" s="2"/>
    </row>
    <row r="417" spans="3:3" ht="16" customHeight="1" x14ac:dyDescent="0.3">
      <c r="C417" s="2"/>
    </row>
    <row r="418" spans="3:3" ht="16" customHeight="1" x14ac:dyDescent="0.3">
      <c r="C418" s="2"/>
    </row>
    <row r="419" spans="3:3" ht="16" customHeight="1" x14ac:dyDescent="0.3">
      <c r="C419" s="2"/>
    </row>
    <row r="420" spans="3:3" ht="16" customHeight="1" x14ac:dyDescent="0.3">
      <c r="C420" s="2"/>
    </row>
    <row r="421" spans="3:3" ht="16" customHeight="1" x14ac:dyDescent="0.3">
      <c r="C421" s="2"/>
    </row>
    <row r="422" spans="3:3" ht="16" customHeight="1" x14ac:dyDescent="0.3">
      <c r="C422" s="2"/>
    </row>
    <row r="423" spans="3:3" ht="16" customHeight="1" x14ac:dyDescent="0.3">
      <c r="C423" s="2"/>
    </row>
    <row r="424" spans="3:3" ht="16" customHeight="1" x14ac:dyDescent="0.3">
      <c r="C424" s="2"/>
    </row>
    <row r="425" spans="3:3" ht="16" customHeight="1" x14ac:dyDescent="0.3">
      <c r="C425" s="2"/>
    </row>
    <row r="426" spans="3:3" ht="16" customHeight="1" x14ac:dyDescent="0.3">
      <c r="C426" s="2"/>
    </row>
    <row r="427" spans="3:3" ht="16" customHeight="1" x14ac:dyDescent="0.3">
      <c r="C427" s="2"/>
    </row>
    <row r="428" spans="3:3" ht="16" customHeight="1" x14ac:dyDescent="0.3">
      <c r="C428" s="2"/>
    </row>
    <row r="429" spans="3:3" ht="16" customHeight="1" x14ac:dyDescent="0.3">
      <c r="C429" s="2"/>
    </row>
    <row r="430" spans="3:3" ht="16" customHeight="1" x14ac:dyDescent="0.3">
      <c r="C430" s="2"/>
    </row>
    <row r="431" spans="3:3" ht="16" customHeight="1" x14ac:dyDescent="0.3">
      <c r="C431" s="2"/>
    </row>
    <row r="432" spans="3:3" ht="16" customHeight="1" x14ac:dyDescent="0.3">
      <c r="C432" s="2"/>
    </row>
    <row r="433" spans="3:3" ht="16" customHeight="1" x14ac:dyDescent="0.3">
      <c r="C433" s="2"/>
    </row>
    <row r="434" spans="3:3" ht="16" customHeight="1" x14ac:dyDescent="0.3">
      <c r="C434" s="2"/>
    </row>
    <row r="435" spans="3:3" ht="16" customHeight="1" x14ac:dyDescent="0.3">
      <c r="C435" s="2"/>
    </row>
    <row r="436" spans="3:3" ht="16" customHeight="1" x14ac:dyDescent="0.3">
      <c r="C436" s="2"/>
    </row>
    <row r="437" spans="3:3" ht="16" customHeight="1" x14ac:dyDescent="0.3">
      <c r="C437" s="2"/>
    </row>
    <row r="438" spans="3:3" ht="16" customHeight="1" x14ac:dyDescent="0.3">
      <c r="C438" s="2"/>
    </row>
    <row r="439" spans="3:3" ht="16" customHeight="1" x14ac:dyDescent="0.3">
      <c r="C439" s="2"/>
    </row>
    <row r="440" spans="3:3" ht="16" customHeight="1" x14ac:dyDescent="0.3">
      <c r="C440" s="2"/>
    </row>
    <row r="441" spans="3:3" ht="16" customHeight="1" x14ac:dyDescent="0.3">
      <c r="C441" s="2"/>
    </row>
    <row r="442" spans="3:3" ht="16" customHeight="1" x14ac:dyDescent="0.3">
      <c r="C442" s="2"/>
    </row>
    <row r="443" spans="3:3" ht="16" customHeight="1" x14ac:dyDescent="0.3">
      <c r="C443" s="2"/>
    </row>
    <row r="444" spans="3:3" ht="16" customHeight="1" x14ac:dyDescent="0.3">
      <c r="C444" s="2"/>
    </row>
    <row r="445" spans="3:3" ht="16" customHeight="1" x14ac:dyDescent="0.3">
      <c r="C445" s="2"/>
    </row>
    <row r="446" spans="3:3" ht="16" customHeight="1" x14ac:dyDescent="0.3">
      <c r="C446" s="2"/>
    </row>
    <row r="447" spans="3:3" ht="16" customHeight="1" x14ac:dyDescent="0.3">
      <c r="C447" s="2"/>
    </row>
    <row r="448" spans="3:3" ht="16" customHeight="1" x14ac:dyDescent="0.3">
      <c r="C448" s="2"/>
    </row>
    <row r="449" spans="3:3" ht="16" customHeight="1" x14ac:dyDescent="0.3">
      <c r="C449" s="2"/>
    </row>
    <row r="450" spans="3:3" ht="16" customHeight="1" x14ac:dyDescent="0.3">
      <c r="C450" s="2"/>
    </row>
    <row r="451" spans="3:3" ht="16" customHeight="1" x14ac:dyDescent="0.3">
      <c r="C451" s="2"/>
    </row>
    <row r="452" spans="3:3" ht="16" customHeight="1" x14ac:dyDescent="0.3">
      <c r="C452" s="2"/>
    </row>
    <row r="453" spans="3:3" ht="16" customHeight="1" x14ac:dyDescent="0.3">
      <c r="C453" s="2"/>
    </row>
    <row r="454" spans="3:3" ht="16" customHeight="1" x14ac:dyDescent="0.3">
      <c r="C454" s="2"/>
    </row>
    <row r="455" spans="3:3" ht="16" customHeight="1" x14ac:dyDescent="0.3">
      <c r="C455" s="2"/>
    </row>
    <row r="456" spans="3:3" ht="16" customHeight="1" x14ac:dyDescent="0.3">
      <c r="C456" s="2"/>
    </row>
    <row r="457" spans="3:3" ht="16" customHeight="1" x14ac:dyDescent="0.3">
      <c r="C457" s="2"/>
    </row>
    <row r="458" spans="3:3" ht="16" customHeight="1" x14ac:dyDescent="0.3">
      <c r="C458" s="2"/>
    </row>
    <row r="459" spans="3:3" ht="16" customHeight="1" x14ac:dyDescent="0.3">
      <c r="C459" s="2"/>
    </row>
    <row r="460" spans="3:3" ht="16" customHeight="1" x14ac:dyDescent="0.3">
      <c r="C460" s="2"/>
    </row>
    <row r="461" spans="3:3" ht="16" customHeight="1" x14ac:dyDescent="0.3">
      <c r="C461" s="2"/>
    </row>
    <row r="462" spans="3:3" ht="16" customHeight="1" x14ac:dyDescent="0.3">
      <c r="C462" s="2"/>
    </row>
    <row r="463" spans="3:3" ht="16" customHeight="1" x14ac:dyDescent="0.3">
      <c r="C463" s="2"/>
    </row>
    <row r="464" spans="3:3" ht="16" customHeight="1" x14ac:dyDescent="0.3">
      <c r="C464" s="2"/>
    </row>
    <row r="465" spans="3:3" ht="16" customHeight="1" x14ac:dyDescent="0.3">
      <c r="C465" s="2"/>
    </row>
    <row r="466" spans="3:3" ht="16" customHeight="1" x14ac:dyDescent="0.3">
      <c r="C466" s="2"/>
    </row>
    <row r="467" spans="3:3" ht="16" customHeight="1" x14ac:dyDescent="0.3">
      <c r="C467" s="2"/>
    </row>
    <row r="468" spans="3:3" ht="16" customHeight="1" x14ac:dyDescent="0.3">
      <c r="C468" s="2"/>
    </row>
    <row r="469" spans="3:3" ht="16" customHeight="1" x14ac:dyDescent="0.3">
      <c r="C469" s="2"/>
    </row>
    <row r="470" spans="3:3" ht="16" customHeight="1" x14ac:dyDescent="0.3">
      <c r="C470" s="2"/>
    </row>
    <row r="471" spans="3:3" ht="16" customHeight="1" x14ac:dyDescent="0.3">
      <c r="C471" s="2"/>
    </row>
    <row r="472" spans="3:3" ht="16" customHeight="1" x14ac:dyDescent="0.3">
      <c r="C472" s="2"/>
    </row>
    <row r="473" spans="3:3" ht="16" customHeight="1" x14ac:dyDescent="0.3">
      <c r="C473" s="2"/>
    </row>
    <row r="474" spans="3:3" ht="16" customHeight="1" x14ac:dyDescent="0.3">
      <c r="C474" s="2"/>
    </row>
    <row r="475" spans="3:3" ht="16" customHeight="1" x14ac:dyDescent="0.3">
      <c r="C475" s="2"/>
    </row>
    <row r="476" spans="3:3" ht="16" customHeight="1" x14ac:dyDescent="0.3">
      <c r="C476" s="2"/>
    </row>
    <row r="477" spans="3:3" ht="16" customHeight="1" x14ac:dyDescent="0.3">
      <c r="C477" s="2"/>
    </row>
    <row r="478" spans="3:3" ht="16" customHeight="1" x14ac:dyDescent="0.3">
      <c r="C478" s="2"/>
    </row>
    <row r="479" spans="3:3" ht="16" customHeight="1" x14ac:dyDescent="0.3">
      <c r="C479" s="2"/>
    </row>
    <row r="480" spans="3:3" ht="16" customHeight="1" x14ac:dyDescent="0.3">
      <c r="C480" s="2"/>
    </row>
    <row r="481" spans="3:3" ht="16" customHeight="1" x14ac:dyDescent="0.3">
      <c r="C481" s="2"/>
    </row>
    <row r="482" spans="3:3" ht="16" customHeight="1" x14ac:dyDescent="0.3">
      <c r="C482" s="2"/>
    </row>
    <row r="483" spans="3:3" ht="16" customHeight="1" x14ac:dyDescent="0.3">
      <c r="C483" s="2"/>
    </row>
    <row r="484" spans="3:3" ht="16" customHeight="1" x14ac:dyDescent="0.3">
      <c r="C484" s="2"/>
    </row>
    <row r="485" spans="3:3" ht="16" customHeight="1" x14ac:dyDescent="0.3">
      <c r="C485" s="2"/>
    </row>
    <row r="486" spans="3:3" ht="16" customHeight="1" x14ac:dyDescent="0.3">
      <c r="C486" s="2"/>
    </row>
    <row r="487" spans="3:3" ht="16" customHeight="1" x14ac:dyDescent="0.3">
      <c r="C487" s="2"/>
    </row>
    <row r="488" spans="3:3" ht="16" customHeight="1" x14ac:dyDescent="0.3">
      <c r="C488" s="2"/>
    </row>
    <row r="489" spans="3:3" ht="16" customHeight="1" x14ac:dyDescent="0.3">
      <c r="C489" s="2"/>
    </row>
    <row r="490" spans="3:3" ht="16" customHeight="1" x14ac:dyDescent="0.3">
      <c r="C490" s="2"/>
    </row>
    <row r="491" spans="3:3" ht="16" customHeight="1" x14ac:dyDescent="0.3">
      <c r="C491" s="2"/>
    </row>
    <row r="492" spans="3:3" ht="16" customHeight="1" x14ac:dyDescent="0.3">
      <c r="C492" s="2"/>
    </row>
    <row r="493" spans="3:3" ht="16" customHeight="1" x14ac:dyDescent="0.3">
      <c r="C493" s="2"/>
    </row>
    <row r="494" spans="3:3" ht="16" customHeight="1" x14ac:dyDescent="0.3">
      <c r="C494" s="2"/>
    </row>
    <row r="495" spans="3:3" ht="16" customHeight="1" x14ac:dyDescent="0.3">
      <c r="C495" s="2"/>
    </row>
    <row r="496" spans="3:3" ht="16" customHeight="1" x14ac:dyDescent="0.3">
      <c r="C496" s="2"/>
    </row>
    <row r="497" spans="3:3" ht="16" customHeight="1" x14ac:dyDescent="0.3">
      <c r="C497" s="2"/>
    </row>
    <row r="498" spans="3:3" ht="16" customHeight="1" x14ac:dyDescent="0.3">
      <c r="C498" s="2"/>
    </row>
    <row r="499" spans="3:3" ht="16" customHeight="1" x14ac:dyDescent="0.3">
      <c r="C499" s="2"/>
    </row>
    <row r="500" spans="3:3" ht="16" customHeight="1" x14ac:dyDescent="0.3">
      <c r="C500" s="2"/>
    </row>
    <row r="501" spans="3:3" ht="16" customHeight="1" x14ac:dyDescent="0.3">
      <c r="C501" s="2"/>
    </row>
    <row r="502" spans="3:3" ht="16" customHeight="1" x14ac:dyDescent="0.3">
      <c r="C502" s="2"/>
    </row>
    <row r="503" spans="3:3" ht="16" customHeight="1" x14ac:dyDescent="0.3">
      <c r="C503" s="2"/>
    </row>
    <row r="504" spans="3:3" ht="16" customHeight="1" x14ac:dyDescent="0.3">
      <c r="C504" s="2"/>
    </row>
    <row r="505" spans="3:3" ht="16" customHeight="1" x14ac:dyDescent="0.3">
      <c r="C505" s="2"/>
    </row>
    <row r="506" spans="3:3" ht="16" customHeight="1" x14ac:dyDescent="0.3">
      <c r="C506" s="2"/>
    </row>
    <row r="507" spans="3:3" ht="16" customHeight="1" x14ac:dyDescent="0.3">
      <c r="C50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Ch 3.5 Q1</vt:lpstr>
      <vt:lpstr>Ch 3.5 Q2a</vt:lpstr>
      <vt:lpstr>Ch 3.5 Q2b</vt:lpstr>
      <vt:lpstr>Ch 3.5 Q3</vt:lpstr>
      <vt:lpstr>StartUp</vt:lpstr>
      <vt:lpstr>Bonds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2020-10-14T14:31:38Z</dcterms:created>
  <dcterms:modified xsi:type="dcterms:W3CDTF">2021-07-09T04:06:22Z</dcterms:modified>
</cp:coreProperties>
</file>